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6" windowWidth="23256" windowHeight="1195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Доходы!$79:$81</definedName>
    <definedName name="_xlnm.Print_Titles" localSheetId="2">Источники!$1:$6</definedName>
    <definedName name="_xlnm.Print_Titles" localSheetId="1">Расходы!$4:$6</definedName>
  </definedNames>
  <calcPr calcId="124519"/>
</workbook>
</file>

<file path=xl/calcChain.xml><?xml version="1.0" encoding="utf-8"?>
<calcChain xmlns="http://schemas.openxmlformats.org/spreadsheetml/2006/main">
  <c r="F84" i="2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82"/>
  <c r="F9" i="3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7"/>
  <c r="F10" i="4"/>
  <c r="F9"/>
  <c r="F7"/>
</calcChain>
</file>

<file path=xl/sharedStrings.xml><?xml version="1.0" encoding="utf-8"?>
<sst xmlns="http://schemas.openxmlformats.org/spreadsheetml/2006/main" count="839" uniqueCount="449">
  <si>
    <t xml:space="preserve">Единица измерения:  руб. 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</si>
  <si>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</si>
  <si>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</si>
  <si>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</si>
  <si>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Наименование показателя</t>
  </si>
  <si>
    <t>1</t>
  </si>
  <si>
    <t>2</t>
  </si>
  <si>
    <t>3</t>
  </si>
  <si>
    <t>4</t>
  </si>
  <si>
    <t>5</t>
  </si>
  <si>
    <t>31</t>
  </si>
  <si>
    <t>Доходы бюджета - всего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</si>
  <si>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</si>
  <si>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</si>
  <si>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</si>
  <si>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</si>
  <si>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</si>
  <si>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</si>
  <si>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</si>
  <si>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</si>
  <si>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</si>
  <si>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</si>
  <si>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</si>
  <si>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</si>
  <si>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</si>
  <si>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</si>
  <si>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000 1010203001 0000 110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</si>
  <si>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</si>
  <si>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</si>
  <si>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</si>
  <si>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</si>
  <si>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</si>
  <si>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</si>
  <si>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</si>
  <si>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</si>
  <si>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</si>
  <si>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</si>
  <si>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</si>
  <si>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</si>
  <si>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</si>
  <si>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</si>
  <si>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</si>
  <si>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</si>
  <si>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</si>
  <si>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</si>
  <si>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</si>
  <si>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</si>
  <si>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</si>
  <si>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</si>
  <si>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</si>
  <si>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</si>
  <si>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</si>
  <si>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</si>
  <si>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</si>
  <si>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</si>
  <si>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Единый сельскохозяйственный налог</t>
  </si>
  <si>
    <t xml:space="preserve"> 000 1050300001 0000 110</t>
  </si>
  <si>
    <t xml:space="preserve"> 000 1050301001 0000 110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</si>
  <si>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</si>
  <si>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</si>
  <si>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</si>
  <si>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</si>
  <si>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</si>
  <si>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</si>
  <si>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</si>
  <si>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</si>
  <si>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</si>
  <si>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</si>
  <si>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</si>
  <si>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</si>
  <si>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</si>
  <si>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</si>
  <si>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</si>
  <si>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</si>
  <si>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</si>
  <si>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</si>
  <si>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</si>
  <si>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</si>
  <si>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</si>
  <si>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</si>
  <si>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</si>
  <si>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</si>
  <si>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</si>
  <si>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</si>
  <si>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городских поселений (за исключением земельных участков)</t>
  </si>
  <si>
    <t xml:space="preserve"> 000 1110507513 0000 120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</si>
  <si>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</si>
  <si>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</si>
  <si>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</si>
  <si>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 xml:space="preserve"> 000 1110903000 0000 120</t>
  </si>
  <si>
    <t>Доходы от эксплуатации и использования имущества автомобильных дорог, находящихся в собственности городских поселений</t>
  </si>
  <si>
    <t xml:space="preserve"> 000 1110903513 0000 120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</si>
  <si>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</si>
  <si>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</si>
  <si>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</si>
  <si>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</si>
  <si>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</si>
  <si>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 xml:space="preserve"> 000 1110908000 0000 120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</si>
  <si>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</si>
  <si>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 xml:space="preserve"> 000 1110908013 0000 120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</si>
  <si>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</si>
  <si>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</si>
  <si>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</si>
  <si>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</si>
  <si>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</si>
  <si>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</si>
  <si>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городских поселений</t>
  </si>
  <si>
    <t xml:space="preserve"> 000 1130199513 0000 130</t>
  </si>
  <si>
    <t>ДОХОДЫ ОТ ПРОДАЖИ МАТЕРИАЛЬНЫХ И НЕМАТЕРИАЛЬНЫХ АКТИВОВ</t>
  </si>
  <si>
    <t xml:space="preserve"> 000 1140000000 0000 000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</si>
  <si>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</si>
  <si>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</si>
  <si>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</si>
  <si>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</si>
  <si>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</si>
  <si>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</si>
  <si>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</si>
  <si>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</si>
  <si>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</si>
  <si>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000 1140602513 0000 430</t>
  </si>
  <si>
    <t>Доходы от приватизации имущества, находящегося в государственной и муниципальной собственности</t>
  </si>
  <si>
    <t xml:space="preserve"> 000 1141300000 0000 000</t>
  </si>
  <si>
    <t>Доходы от приватизации имущества, находящегося в собственности городских поселений, в части приватизации нефинансовых активов имущества казны</t>
  </si>
  <si>
    <t xml:space="preserve"> 000 1141309013 0000 410</t>
  </si>
  <si>
    <t>ШТРАФЫ, САНКЦИИ, ВОЗМЕЩЕНИЕ УЩЕРБА</t>
  </si>
  <si>
    <t xml:space="preserve"> 000 1160000000 0000 000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</si>
  <si>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</si>
  <si>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</si>
  <si>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</si>
  <si>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</si>
  <si>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</si>
  <si>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</si>
  <si>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</si>
  <si>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</si>
  <si>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поселения</t>
  </si>
  <si>
    <t xml:space="preserve"> 000 1160709013 0000 140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</si>
  <si>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</si>
  <si>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</si>
  <si>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</si>
  <si>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000 1161003013 0000 140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</si>
  <si>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</si>
  <si>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 xml:space="preserve"> 000 1161003113 0000 140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</si>
  <si>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</si>
  <si>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</si>
  <si>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</si>
  <si>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</si>
  <si>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городских поселений</t>
  </si>
  <si>
    <t xml:space="preserve"> 000 1170105013 0000 180</t>
  </si>
  <si>
    <t>Прочие неналоговые доходы</t>
  </si>
  <si>
    <t xml:space="preserve"> 000 1170500000 0000 180</t>
  </si>
  <si>
    <t>Прочие неналоговые доходы бюджетов городских поселений</t>
  </si>
  <si>
    <t xml:space="preserve"> 000 1170505013 0000 180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</si>
  <si>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</si>
  <si>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</si>
  <si>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</si>
  <si>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</si>
  <si>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</si>
  <si>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</si>
  <si>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</si>
  <si>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000 2021600100 0000 150</t>
  </si>
  <si>
    <t>Дотации бюджетам городских поселений на выравнивание бюджетной обеспеченности из бюджетов муниципальных районов</t>
  </si>
  <si>
    <t xml:space="preserve"> 000 2021600113 0000 150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</si>
  <si>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</si>
  <si>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</si>
  <si>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</si>
  <si>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 xml:space="preserve"> 000 2022030000 0000 150</t>
  </si>
  <si>
    <t>Субсидии бюджетам городских поселений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</si>
  <si>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 xml:space="preserve"> 000 2022030013 0000 150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</si>
  <si>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</si>
  <si>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 xml:space="preserve"> 000 2022030300 0000 150</t>
  </si>
  <si>
    <t>Субсидии бюджетам городских поселений на обеспечение мероприятий по модернизации систем коммунальной инфраструктуры за счет средств бюджетов</t>
  </si>
  <si>
    <t xml:space="preserve"> 000 2022030313 0000 150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</si>
  <si>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</si>
  <si>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</si>
  <si>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</si>
  <si>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</si>
  <si>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>Прочие субсидии</t>
  </si>
  <si>
    <t xml:space="preserve"> 000 2022999900 0000 150</t>
  </si>
  <si>
    <t>Прочие субсидии бюджетам городских поселений</t>
  </si>
  <si>
    <t xml:space="preserve"> 000 2022999913 0000 150</t>
  </si>
  <si>
    <t>Иные межбюджетные трансферты</t>
  </si>
  <si>
    <t/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</si>
  <si>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</si>
  <si>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</si>
  <si>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</si>
  <si>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ОБЩЕГОСУДАРСТВЕННЫЕ ВОПРОСЫ</t>
  </si>
  <si>
    <t xml:space="preserve"> 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</si>
  <si>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</si>
  <si>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</si>
  <si>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</si>
  <si>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</si>
  <si>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</si>
  <si>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</si>
  <si>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</si>
  <si>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</si>
  <si>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</si>
  <si>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государственных (муниципальных) органов привлекаемым лицам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</si>
  <si>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</si>
  <si>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</si>
  <si>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</si>
  <si>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</si>
  <si>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</si>
  <si>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</si>
  <si>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</si>
  <si>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Иные бюджетные ассигнования</t>
  </si>
  <si>
    <t xml:space="preserve"> 000 0103 0000000000 800</t>
  </si>
  <si>
    <t>Уплата налогов, сборов и иных платежей</t>
  </si>
  <si>
    <t xml:space="preserve"> 000 0103 0000000000 850</t>
  </si>
  <si>
    <t>Уплата прочих налогов, сборов</t>
  </si>
  <si>
    <t xml:space="preserve"> 000 0103 0000000000 852</t>
  </si>
  <si>
    <t>Уплата иных платежей</t>
  </si>
  <si>
    <t xml:space="preserve"> 000 0103 0000000000 853</t>
  </si>
  <si>
    <t>Закупка энергетических ресурсов</t>
  </si>
  <si>
    <t>Уплата налога на имущество организаций и земельного налога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</si>
  <si>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</si>
  <si>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</si>
  <si>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>Межбюджетные трансферты</t>
  </si>
  <si>
    <t xml:space="preserve"> 000 0106 0000000000 500</t>
  </si>
  <si>
    <t xml:space="preserve"> 000 0106 0000000000 540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</si>
  <si>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</si>
  <si>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</si>
  <si>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</si>
  <si>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</si>
  <si>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</si>
  <si>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</si>
  <si>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</si>
  <si>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</si>
  <si>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</si>
  <si>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</si>
  <si>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</si>
  <si>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000 0113 0000000000 120</t>
  </si>
  <si>
    <t xml:space="preserve"> 000 0113 0000000000 123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</si>
  <si>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</si>
  <si>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</si>
  <si>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</si>
  <si>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</si>
  <si>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</si>
  <si>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</si>
  <si>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</si>
  <si>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</si>
  <si>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Премии и гранты</t>
  </si>
  <si>
    <t xml:space="preserve"> 000 0113 0000000000 350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</si>
  <si>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</si>
  <si>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</si>
  <si>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</si>
  <si>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</si>
  <si>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</si>
  <si>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</si>
  <si>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</si>
  <si>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</si>
  <si>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</si>
  <si>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</si>
  <si>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</si>
  <si>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</si>
  <si>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</si>
  <si>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</si>
  <si>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</si>
  <si>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</si>
  <si>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</si>
  <si>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</si>
  <si>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000 0310 0000000000 810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</si>
  <si>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</si>
  <si>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000 0310 0000000000 811</t>
  </si>
  <si>
    <t>НАЦИОНАЛЬНАЯ ЭКОНОМИКА</t>
  </si>
  <si>
    <t xml:space="preserve"> 000 0400 0000000000 000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</si>
  <si>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</si>
  <si>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</si>
  <si>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</si>
  <si>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</si>
  <si>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</si>
  <si>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</si>
  <si>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</si>
  <si>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</si>
  <si>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</si>
  <si>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</si>
  <si>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</si>
  <si>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000 0409 0000000000 245</t>
  </si>
  <si>
    <t xml:space="preserve"> 000 0409 0000000000 800</t>
  </si>
  <si>
    <t xml:space="preserve"> 000 0409 0000000000 830</t>
  </si>
  <si>
    <t xml:space="preserve"> 000 0409 0000000000 831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</si>
  <si>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</si>
  <si>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</si>
  <si>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</si>
  <si>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</si>
  <si>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</si>
  <si>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</si>
  <si>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</si>
  <si>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</si>
  <si>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</si>
  <si>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</si>
  <si>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</si>
  <si>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</si>
  <si>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</si>
  <si>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</si>
  <si>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</si>
  <si>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</si>
  <si>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</si>
  <si>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</si>
  <si>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</si>
  <si>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</si>
  <si>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</si>
  <si>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</si>
  <si>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</si>
  <si>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</si>
  <si>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</si>
  <si>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</si>
  <si>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</si>
  <si>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</si>
  <si>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</si>
  <si>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</si>
  <si>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</si>
  <si>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</si>
  <si>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</si>
  <si>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000 0503 0000000000 810</t>
  </si>
  <si>
    <t xml:space="preserve"> 000 0503 0000000000 811</t>
  </si>
  <si>
    <t xml:space="preserve"> 000 0503 0000000000 830</t>
  </si>
  <si>
    <t xml:space="preserve"> 000 0503 0000000000 831</t>
  </si>
  <si>
    <t>Другие вопросы в области жилищно-коммунального хозяйства</t>
  </si>
  <si>
    <t xml:space="preserve"> 000 0505 0000000000 000</t>
  </si>
  <si>
    <t xml:space="preserve"> 000 0505 0000000000 300</t>
  </si>
  <si>
    <t xml:space="preserve"> 000 0505 0000000000 350</t>
  </si>
  <si>
    <t>Предоставление субсидий бюджетным, автономным учреждениям и иным некоммерческим организациям</t>
  </si>
  <si>
    <t xml:space="preserve"> 000 0505 0000000000 600</t>
  </si>
  <si>
    <t>Субсидии бюджетным учреждениям</t>
  </si>
  <si>
    <t xml:space="preserve"> 000 0505 0000000000 610</t>
  </si>
  <si>
    <t>Гранты в форме субсидии бюджетным учреждениям</t>
  </si>
  <si>
    <t xml:space="preserve"> 000 0505 0000000000 613</t>
  </si>
  <si>
    <t xml:space="preserve"> 000 0505 0000000000 800</t>
  </si>
  <si>
    <t xml:space="preserve"> 000 0505 0000000000 810</t>
  </si>
  <si>
    <t xml:space="preserve"> 000 0505 0000000000 813</t>
  </si>
  <si>
    <t>ОБРАЗОВАНИЕ</t>
  </si>
  <si>
    <t xml:space="preserve"> 000 0700 0000000000 000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</si>
  <si>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</si>
  <si>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</si>
  <si>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</si>
  <si>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</si>
  <si>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</si>
  <si>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</si>
  <si>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</si>
  <si>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</si>
  <si>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>Другие вопросы в области образования</t>
  </si>
  <si>
    <t xml:space="preserve"> 000 0709 0000000000 000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</si>
  <si>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</si>
  <si>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</si>
  <si>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</si>
  <si>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</si>
  <si>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000 0709 0000000000 350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</si>
  <si>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</si>
  <si>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</si>
  <si>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</si>
  <si>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</si>
  <si>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</si>
  <si>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</si>
  <si>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</si>
  <si>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</si>
  <si>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</si>
  <si>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</si>
  <si>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</si>
  <si>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000 0801 0000000000 247</t>
  </si>
  <si>
    <t xml:space="preserve"> 000 0801 0000000000 800</t>
  </si>
  <si>
    <t xml:space="preserve"> 000 0801 0000000000 810</t>
  </si>
  <si>
    <t xml:space="preserve"> 000 0801 0000000000 811</t>
  </si>
  <si>
    <t xml:space="preserve"> 000 0801 0000000000 850</t>
  </si>
  <si>
    <t xml:space="preserve"> 000 0801 0000000000 851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</si>
  <si>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</si>
  <si>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</si>
  <si>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</si>
  <si>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</si>
  <si>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</si>
  <si>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</si>
  <si>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</si>
  <si>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</si>
  <si>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</si>
  <si>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</si>
  <si>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</si>
  <si>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</si>
  <si>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>Социальные выплаты гражданам, кроме публичных нормативных социальных выплат</t>
  </si>
  <si>
    <t xml:space="preserve"> 000 1003 0000000000 320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</si>
  <si>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</si>
  <si>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</si>
  <si>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>Публичные нормативные выплаты гражданам несоциального характера</t>
  </si>
  <si>
    <t xml:space="preserve"> 000 1003 0000000000 330</t>
  </si>
  <si>
    <t>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</si>
  <si>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</si>
  <si>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</si>
  <si>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000 1006 0000000000 630</t>
  </si>
  <si>
    <t>Субсидии на возмещение недополученных доходов и (или) возмещение фактически понесенных затрат</t>
  </si>
  <si>
    <t xml:space="preserve"> 000 1006 0000000000 631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</si>
  <si>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</si>
  <si>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</si>
  <si>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</si>
  <si>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</si>
  <si>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000 1101 0000000000 100</t>
  </si>
  <si>
    <t xml:space="preserve"> 000 1101 0000000000 120</t>
  </si>
  <si>
    <t xml:space="preserve"> 000 1101 0000000000 123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</si>
  <si>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</si>
  <si>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</si>
  <si>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</si>
  <si>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000 1101 0000000000 247</t>
  </si>
  <si>
    <t xml:space="preserve"> 000 1101 0000000000 300</t>
  </si>
  <si>
    <t xml:space="preserve"> 000 1101 0000000000 350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</si>
  <si>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</si>
  <si>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</si>
  <si>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</si>
  <si>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</si>
  <si>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</si>
  <si>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</si>
  <si>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</si>
  <si>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</si>
  <si>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</si>
  <si>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</si>
  <si>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</si>
  <si>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</si>
  <si>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</si>
  <si>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</si>
  <si>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</si>
  <si>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</si>
  <si>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</si>
  <si>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</si>
  <si>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</si>
  <si>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изменение остатков средств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</si>
  <si>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</si>
  <si>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</si>
  <si>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</si>
  <si>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</si>
  <si>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</si>
  <si>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</si>
  <si>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</si>
  <si>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</si>
  <si>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</si>
  <si>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</si>
  <si>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</si>
  <si>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</si>
  <si>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</si>
  <si>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</si>
  <si>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</si>
  <si>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</si>
  <si>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</si>
  <si>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</si>
  <si>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городских поселений</t>
  </si>
  <si>
    <t xml:space="preserve"> 000 0105020113 0000 610</t>
  </si>
  <si>
    <t>Х</t>
  </si>
  <si>
    <t>Утвержденные бюджетные назначения</t>
  </si>
  <si>
    <t>Исполнено</t>
  </si>
  <si>
    <t>Неисполненные назначения</t>
  </si>
  <si>
    <t>ОТЧЕТ ОБ ИСПОЛНЕНИИ БЮДЖЕТА</t>
  </si>
  <si>
    <t xml:space="preserve">муниципального образования  Ярцевское городское поселение       </t>
  </si>
  <si>
    <t xml:space="preserve"> Ярцевского района Смоленской области  за 9 месяцев 2024 года</t>
  </si>
  <si>
    <t xml:space="preserve">   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 решению Ярцевского окружного Совета депутатов от 27.11.2024 № 47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</si>
</sst>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3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4"/>
      <color rgb="FF000000"/>
      <name val="Arial"/>
      <family val="2"/>
      <charset val="204"/>
    </font>
    <font>
      <sz val="14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8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7" fillId="0" borderId="1" xfId="12" applyNumberFormat="1" applyProtection="1">
      <alignment horizontal="left"/>
    </xf>
    <xf numFmtId="0" fontId="7" fillId="0" borderId="1" xfId="19" applyNumberFormat="1" applyProtection="1"/>
    <xf numFmtId="49" fontId="7" fillId="0" borderId="1" xfId="23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7" xfId="48" applyNumberFormat="1" applyProtection="1">
      <alignment horizontal="center"/>
    </xf>
    <xf numFmtId="49" fontId="7" fillId="0" borderId="29" xfId="50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22" xfId="71" applyNumberFormat="1" applyProtection="1">
      <alignment horizontal="center"/>
    </xf>
    <xf numFmtId="0" fontId="1" fillId="0" borderId="31" xfId="74" applyNumberFormat="1" applyProtection="1">
      <alignment horizontal="left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4" fillId="0" borderId="15" xfId="80" applyNumberFormat="1" applyProtection="1"/>
    <xf numFmtId="0" fontId="1" fillId="0" borderId="2" xfId="83" applyNumberFormat="1" applyProtection="1"/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4" fillId="0" borderId="39" xfId="90" applyNumberFormat="1" applyProtection="1"/>
    <xf numFmtId="0" fontId="7" fillId="0" borderId="32" xfId="91" applyNumberFormat="1" applyProtection="1">
      <alignment horizontal="left" wrapText="1" indent="1"/>
    </xf>
    <xf numFmtId="0" fontId="4" fillId="0" borderId="13" xfId="97" applyNumberFormat="1" applyProtection="1"/>
    <xf numFmtId="0" fontId="7" fillId="0" borderId="1" xfId="24">
      <alignment horizontal="right"/>
    </xf>
    <xf numFmtId="49" fontId="7" fillId="0" borderId="1" xfId="33" applyNumberFormat="1" applyBorder="1" applyProtection="1">
      <alignment horizontal="center"/>
    </xf>
    <xf numFmtId="49" fontId="7" fillId="0" borderId="1" xfId="33" applyBorder="1">
      <alignment horizontal="center"/>
    </xf>
    <xf numFmtId="0" fontId="17" fillId="0" borderId="1" xfId="19" applyNumberFormat="1" applyFont="1" applyProtection="1"/>
    <xf numFmtId="0" fontId="18" fillId="0" borderId="0" xfId="0" applyFont="1" applyProtection="1">
      <protection locked="0"/>
    </xf>
    <xf numFmtId="49" fontId="19" fillId="0" borderId="4" xfId="38" applyNumberFormat="1" applyFont="1" applyProtection="1">
      <alignment horizontal="center" vertical="center" wrapText="1"/>
    </xf>
    <xf numFmtId="4" fontId="19" fillId="0" borderId="33" xfId="68" applyNumberFormat="1" applyFont="1" applyAlignment="1" applyProtection="1">
      <alignment horizontal="center"/>
    </xf>
    <xf numFmtId="4" fontId="19" fillId="0" borderId="38" xfId="78" applyNumberFormat="1" applyFont="1" applyAlignment="1" applyProtection="1">
      <alignment horizontal="center"/>
    </xf>
    <xf numFmtId="49" fontId="7" fillId="0" borderId="16" xfId="35" applyNumberFormat="1" applyProtection="1">
      <alignment horizontal="center" vertical="center" wrapText="1"/>
    </xf>
    <xf numFmtId="0" fontId="2" fillId="0" borderId="1" xfId="2" applyNumberFormat="1" applyAlignment="1" applyProtection="1">
      <alignment horizontal="center" wrapText="1"/>
    </xf>
    <xf numFmtId="0" fontId="19" fillId="0" borderId="1" xfId="34" applyNumberFormat="1" applyFont="1" applyBorder="1" applyAlignment="1" applyProtection="1">
      <alignment horizontal="center"/>
    </xf>
    <xf numFmtId="0" fontId="20" fillId="0" borderId="1" xfId="21" applyNumberFormat="1" applyFont="1" applyBorder="1" applyAlignment="1" applyProtection="1">
      <alignment horizontal="right"/>
    </xf>
    <xf numFmtId="0" fontId="19" fillId="0" borderId="1" xfId="22" applyNumberFormat="1" applyFont="1" applyBorder="1" applyProtection="1">
      <alignment horizontal="center"/>
    </xf>
    <xf numFmtId="49" fontId="20" fillId="0" borderId="1" xfId="34" applyNumberFormat="1" applyFont="1" applyBorder="1" applyAlignment="1" applyProtection="1">
      <alignment horizontal="right"/>
    </xf>
    <xf numFmtId="49" fontId="19" fillId="0" borderId="1" xfId="27" applyNumberFormat="1" applyFont="1" applyBorder="1" applyProtection="1">
      <alignment horizontal="center"/>
    </xf>
    <xf numFmtId="0" fontId="19" fillId="0" borderId="1" xfId="29" applyNumberFormat="1" applyFont="1" applyBorder="1" applyProtection="1">
      <alignment horizontal="center"/>
    </xf>
    <xf numFmtId="49" fontId="19" fillId="0" borderId="1" xfId="32" applyNumberFormat="1" applyFont="1" applyBorder="1" applyProtection="1">
      <alignment horizontal="center"/>
    </xf>
    <xf numFmtId="0" fontId="2" fillId="0" borderId="1" xfId="2" applyNumberFormat="1" applyAlignment="1" applyProtection="1">
      <alignment horizontal="center" wrapText="1"/>
    </xf>
    <xf numFmtId="49" fontId="7" fillId="0" borderId="27" xfId="37" applyNumberFormat="1" applyBorder="1" applyAlignment="1" applyProtection="1">
      <alignment horizontal="center" vertical="center" wrapText="1"/>
    </xf>
    <xf numFmtId="49" fontId="7" fillId="0" borderId="18" xfId="37" applyNumberFormat="1" applyBorder="1" applyAlignment="1" applyProtection="1">
      <alignment horizontal="center" vertical="center" wrapText="1"/>
    </xf>
    <xf numFmtId="0" fontId="21" fillId="0" borderId="1" xfId="9" applyNumberFormat="1" applyFont="1" applyBorder="1" applyAlignment="1" applyProtection="1">
      <alignment horizontal="center" wrapText="1"/>
    </xf>
    <xf numFmtId="49" fontId="17" fillId="0" borderId="1" xfId="31" applyNumberFormat="1" applyFont="1" applyBorder="1" applyAlignment="1" applyProtection="1">
      <alignment horizontal="right"/>
    </xf>
    <xf numFmtId="0" fontId="22" fillId="0" borderId="1" xfId="26" applyNumberFormat="1" applyFont="1" applyBorder="1" applyAlignment="1" applyProtection="1">
      <alignment horizontal="right" wrapText="1"/>
    </xf>
    <xf numFmtId="0" fontId="17" fillId="0" borderId="1" xfId="28" applyNumberFormat="1" applyFont="1" applyBorder="1" applyAlignment="1" applyProtection="1">
      <alignment horizontal="right" wrapText="1"/>
    </xf>
    <xf numFmtId="49" fontId="7" fillId="0" borderId="27" xfId="35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62" xfId="37" applyNumberFormat="1" applyBorder="1" applyAlignment="1" applyProtection="1">
      <alignment horizontal="center" vertical="center" wrapText="1"/>
    </xf>
    <xf numFmtId="49" fontId="7" fillId="0" borderId="64" xfId="37" applyNumberFormat="1" applyBorder="1" applyAlignment="1" applyProtection="1">
      <alignment horizontal="center" vertical="center" wrapText="1"/>
    </xf>
    <xf numFmtId="49" fontId="7" fillId="0" borderId="63" xfId="35" applyBorder="1" applyAlignment="1">
      <alignment horizontal="center" vertical="center" wrapText="1"/>
    </xf>
    <xf numFmtId="49" fontId="7" fillId="0" borderId="65" xfId="35" applyBorder="1" applyAlignment="1">
      <alignment horizontal="center" vertical="center" wrapText="1"/>
    </xf>
    <xf numFmtId="49" fontId="7" fillId="0" borderId="27" xfId="35" applyNumberFormat="1" applyBorder="1" applyAlignment="1" applyProtection="1">
      <alignment horizontal="center" vertical="center" wrapText="1"/>
    </xf>
    <xf numFmtId="49" fontId="7" fillId="0" borderId="29" xfId="37" applyNumberFormat="1" applyBorder="1" applyAlignment="1" applyProtection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49" fontId="7" fillId="0" borderId="60" xfId="35" applyBorder="1" applyAlignment="1">
      <alignment horizontal="center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8"/>
  <sheetViews>
    <sheetView tabSelected="1" showWhiteSpace="0" view="pageLayout" topLeftCell="A46" zoomScale="70" zoomScaleNormal="70" zoomScaleSheetLayoutView="70" zoomScalePageLayoutView="70" workbookViewId="0">
      <selection activeCell="C71" sqref="C71:F73"/>
    </sheetView>
  </sheetViews>
  <sheetFormatPr defaultColWidth="8.5546875" defaultRowHeight="14.4"/>
  <cols>
    <col min="1" max="1" width="50.88671875" style="1" customWidth="1"/>
    <col min="2" max="2" width="20.5546875" style="1" customWidth="1"/>
    <col min="3" max="4" width="17.5546875" style="1" customWidth="1"/>
    <col min="5" max="5" width="8.5546875" style="1" hidden="1"/>
    <col min="6" max="6" width="17.6640625" style="1" customWidth="1"/>
    <col min="7" max="16384" width="8.5546875" style="1"/>
  </cols>
  <sheetData>
    <row r="1" spans="1:6" ht="17.100000000000001" customHeight="1">
      <c r="A1" s="2"/>
      <c r="B1" s="64"/>
      <c r="C1" s="64"/>
      <c r="D1" s="57"/>
      <c r="E1" s="57"/>
      <c r="F1" s="57"/>
    </row>
    <row r="2" spans="1:6" ht="17.100000000000001" customHeight="1">
      <c r="A2" s="5"/>
      <c r="B2" s="64"/>
      <c r="C2" s="64"/>
      <c r="D2" s="58"/>
      <c r="E2" s="59"/>
      <c r="F2" s="59"/>
    </row>
    <row r="3" spans="1:6" ht="17.100000000000001" customHeight="1">
      <c r="A3" s="5"/>
      <c r="B3" s="56"/>
      <c r="C3" s="56"/>
      <c r="D3" s="58"/>
      <c r="E3" s="59"/>
      <c r="F3" s="59"/>
    </row>
    <row r="4" spans="1:6" ht="17.100000000000001" customHeight="1">
      <c r="A4" s="5"/>
      <c r="B4" s="56"/>
      <c r="C4" s="56"/>
      <c r="D4" s="58"/>
      <c r="E4" s="59"/>
      <c r="F4" s="59"/>
    </row>
    <row r="5" spans="1:6" ht="17.100000000000001" customHeight="1">
      <c r="A5" s="5"/>
      <c r="B5" s="56"/>
      <c r="C5" s="56"/>
      <c r="D5" s="58"/>
      <c r="E5" s="59"/>
      <c r="F5" s="59"/>
    </row>
    <row r="6" spans="1:6" ht="17.100000000000001" customHeight="1">
      <c r="A6" s="5"/>
      <c r="B6" s="56"/>
      <c r="C6" s="56"/>
      <c r="D6" s="58"/>
      <c r="E6" s="59"/>
      <c r="F6" s="59"/>
    </row>
    <row r="7" spans="1:6" ht="17.100000000000001" customHeight="1">
      <c r="A7" s="5"/>
      <c r="B7" s="56"/>
      <c r="C7" s="56"/>
      <c r="D7" s="58"/>
      <c r="E7" s="59"/>
      <c r="F7" s="59"/>
    </row>
    <row r="8" spans="1:6" ht="17.100000000000001" customHeight="1">
      <c r="A8" s="5"/>
      <c r="B8" s="56"/>
      <c r="C8" s="56"/>
      <c r="D8" s="58"/>
      <c r="E8" s="59"/>
      <c r="F8" s="59"/>
    </row>
    <row r="9" spans="1:6" ht="17.100000000000001" customHeight="1">
      <c r="A9" s="5"/>
      <c r="B9" s="56"/>
      <c r="C9" s="56"/>
      <c r="D9" s="58"/>
      <c r="E9" s="59"/>
      <c r="F9" s="59"/>
    </row>
    <row r="10" spans="1:6" ht="17.100000000000001" customHeight="1">
      <c r="A10" s="5"/>
      <c r="B10" s="56"/>
      <c r="C10" s="56"/>
      <c r="D10" s="58"/>
      <c r="E10" s="59"/>
      <c r="F10" s="59"/>
    </row>
    <row r="11" spans="1:6" ht="17.100000000000001" customHeight="1">
      <c r="A11" s="5"/>
      <c r="B11" s="56"/>
      <c r="C11" s="56"/>
      <c r="D11" s="58"/>
      <c r="E11" s="59"/>
      <c r="F11" s="59"/>
    </row>
    <row r="12" spans="1:6" ht="17.100000000000001" customHeight="1">
      <c r="A12" s="5"/>
      <c r="B12" s="56"/>
      <c r="C12" s="56"/>
      <c r="D12" s="58"/>
      <c r="E12" s="59"/>
      <c r="F12" s="59"/>
    </row>
    <row r="13" spans="1:6" ht="17.100000000000001" customHeight="1">
      <c r="A13" s="5"/>
      <c r="B13" s="56"/>
      <c r="C13" s="56"/>
      <c r="D13" s="58"/>
      <c r="E13" s="59"/>
      <c r="F13" s="59"/>
    </row>
    <row r="14" spans="1:6" ht="17.100000000000001" customHeight="1">
      <c r="A14" s="5"/>
      <c r="B14" s="56"/>
      <c r="C14" s="56"/>
      <c r="D14" s="58"/>
      <c r="E14" s="59"/>
      <c r="F14" s="59"/>
    </row>
    <row r="15" spans="1:6" ht="17.100000000000001" customHeight="1">
      <c r="A15" s="5"/>
      <c r="B15" s="56"/>
      <c r="C15" s="56"/>
      <c r="D15" s="58"/>
      <c r="E15" s="59"/>
      <c r="F15" s="59"/>
    </row>
    <row r="16" spans="1:6" ht="17.100000000000001" customHeight="1">
      <c r="A16" s="5"/>
      <c r="B16" s="56"/>
      <c r="C16" s="56"/>
      <c r="D16" s="58"/>
      <c r="E16" s="59"/>
      <c r="F16" s="59"/>
    </row>
    <row r="17" spans="1:6" ht="17.100000000000001" customHeight="1">
      <c r="A17" s="5"/>
      <c r="B17" s="56"/>
      <c r="C17" s="56"/>
      <c r="D17" s="58"/>
      <c r="E17" s="59"/>
      <c r="F17" s="59"/>
    </row>
    <row r="18" spans="1:6" ht="17.100000000000001" customHeight="1">
      <c r="A18" s="5"/>
      <c r="B18" s="56"/>
      <c r="C18" s="56"/>
      <c r="D18" s="58"/>
      <c r="E18" s="59"/>
      <c r="F18" s="59"/>
    </row>
    <row r="19" spans="1:6" ht="14.25" customHeight="1">
      <c r="A19" s="5"/>
      <c r="B19" s="56"/>
      <c r="C19" s="56"/>
      <c r="D19" s="58"/>
      <c r="E19" s="59"/>
      <c r="F19" s="59"/>
    </row>
    <row r="20" spans="1:6" ht="17.100000000000001" customHeight="1">
      <c r="A20" s="5"/>
      <c r="B20" s="56"/>
      <c r="C20" s="56"/>
      <c r="D20" s="58"/>
      <c r="E20" s="59"/>
      <c r="F20" s="59"/>
    </row>
    <row r="21" spans="1:6" ht="17.100000000000001" customHeight="1">
      <c r="A21" s="5"/>
      <c r="B21" s="56"/>
      <c r="C21" s="56"/>
      <c r="D21" s="58"/>
      <c r="E21" s="59"/>
      <c r="F21" s="59"/>
    </row>
    <row r="22" spans="1:6" ht="17.100000000000001" customHeight="1">
      <c r="A22" s="5"/>
      <c r="B22" s="56"/>
      <c r="C22" s="56"/>
      <c r="D22" s="58"/>
      <c r="E22" s="59"/>
      <c r="F22" s="59"/>
    </row>
    <row r="23" spans="1:6" ht="17.100000000000001" customHeight="1">
      <c r="A23" s="5"/>
      <c r="B23" s="56"/>
      <c r="C23" s="56"/>
      <c r="D23" s="58"/>
      <c r="E23" s="59"/>
      <c r="F23" s="59"/>
    </row>
    <row r="24" spans="1:6" ht="17.100000000000001" customHeight="1">
      <c r="A24" s="5"/>
      <c r="B24" s="56"/>
      <c r="C24" s="56"/>
      <c r="D24" s="58"/>
      <c r="E24" s="59"/>
      <c r="F24" s="59"/>
    </row>
    <row r="25" spans="1:6" ht="17.100000000000001" customHeight="1">
      <c r="A25" s="5"/>
      <c r="B25" s="56"/>
      <c r="C25" s="56"/>
      <c r="D25" s="58"/>
      <c r="E25" s="59"/>
      <c r="F25" s="59"/>
    </row>
    <row r="26" spans="1:6" ht="17.100000000000001" customHeight="1">
      <c r="A26" s="5"/>
      <c r="B26" s="56"/>
      <c r="C26" s="56"/>
      <c r="D26" s="58"/>
      <c r="E26" s="59"/>
      <c r="F26" s="59"/>
    </row>
    <row r="27" spans="1:6" ht="17.100000000000001" customHeight="1">
      <c r="A27" s="5"/>
      <c r="B27" s="56"/>
      <c r="C27" s="56"/>
      <c r="D27" s="58"/>
      <c r="E27" s="59"/>
      <c r="F27" s="59"/>
    </row>
    <row r="28" spans="1:6" ht="17.100000000000001" customHeight="1">
      <c r="A28" s="5"/>
      <c r="B28" s="56"/>
      <c r="C28" s="56"/>
      <c r="D28" s="58"/>
      <c r="E28" s="59"/>
      <c r="F28" s="59"/>
    </row>
    <row r="29" spans="1:6" ht="17.100000000000001" customHeight="1">
      <c r="A29" s="5"/>
      <c r="B29" s="56"/>
      <c r="C29" s="56"/>
      <c r="D29" s="58"/>
      <c r="E29" s="59"/>
      <c r="F29" s="59"/>
    </row>
    <row r="30" spans="1:6" ht="17.100000000000001" customHeight="1">
      <c r="A30" s="5"/>
      <c r="B30" s="56"/>
      <c r="C30" s="56"/>
      <c r="D30" s="58"/>
      <c r="E30" s="59"/>
      <c r="F30" s="59"/>
    </row>
    <row r="31" spans="1:6" ht="17.100000000000001" customHeight="1">
      <c r="A31" s="5"/>
      <c r="B31" s="56"/>
      <c r="C31" s="56"/>
      <c r="D31" s="58"/>
      <c r="E31" s="59"/>
      <c r="F31" s="59"/>
    </row>
    <row r="32" spans="1:6" ht="17.100000000000001" customHeight="1">
      <c r="A32" s="5"/>
      <c r="B32" s="56"/>
      <c r="C32" s="56"/>
      <c r="D32" s="58"/>
      <c r="E32" s="59"/>
      <c r="F32" s="59"/>
    </row>
    <row r="33" spans="1:6" ht="17.100000000000001" customHeight="1">
      <c r="A33" s="5"/>
      <c r="B33" s="56"/>
      <c r="C33" s="56"/>
      <c r="D33" s="58"/>
      <c r="E33" s="59"/>
      <c r="F33" s="59"/>
    </row>
    <row r="34" spans="1:6" ht="17.100000000000001" customHeight="1">
      <c r="A34" s="5"/>
      <c r="B34" s="56"/>
      <c r="C34" s="56"/>
      <c r="D34" s="58"/>
      <c r="E34" s="59"/>
      <c r="F34" s="59"/>
    </row>
    <row r="35" spans="1:6" ht="17.100000000000001" customHeight="1">
      <c r="A35" s="5"/>
      <c r="B35" s="56"/>
      <c r="C35" s="56"/>
      <c r="D35" s="58"/>
      <c r="E35" s="59"/>
      <c r="F35" s="59"/>
    </row>
    <row r="36" spans="1:6" ht="17.100000000000001" customHeight="1">
      <c r="A36" s="5"/>
      <c r="B36" s="56"/>
      <c r="C36" s="56"/>
      <c r="D36" s="58"/>
      <c r="E36" s="59"/>
      <c r="F36" s="59"/>
    </row>
    <row r="37" spans="1:6" ht="17.100000000000001" customHeight="1">
      <c r="A37" s="5"/>
      <c r="B37" s="56"/>
      <c r="C37" s="56"/>
      <c r="D37" s="58"/>
      <c r="E37" s="59"/>
      <c r="F37" s="59"/>
    </row>
    <row r="38" spans="1:6" ht="17.100000000000001" customHeight="1">
      <c r="A38" s="5"/>
      <c r="B38" s="56"/>
      <c r="C38" s="56"/>
      <c r="D38" s="58"/>
      <c r="E38" s="59"/>
      <c r="F38" s="59"/>
    </row>
    <row r="39" spans="1:6" ht="17.100000000000001" customHeight="1">
      <c r="A39" s="5"/>
      <c r="B39" s="56"/>
      <c r="C39" s="56"/>
      <c r="D39" s="58"/>
      <c r="E39" s="59"/>
      <c r="F39" s="59"/>
    </row>
    <row r="40" spans="1:6" ht="17.100000000000001" customHeight="1">
      <c r="A40" s="5"/>
      <c r="B40" s="56"/>
      <c r="C40" s="56"/>
      <c r="D40" s="58"/>
      <c r="E40" s="59"/>
      <c r="F40" s="59"/>
    </row>
    <row r="41" spans="1:6" ht="17.100000000000001" customHeight="1">
      <c r="A41" s="5"/>
      <c r="B41" s="56"/>
      <c r="C41" s="56"/>
      <c r="D41" s="58"/>
      <c r="E41" s="59"/>
      <c r="F41" s="59"/>
    </row>
    <row r="42" spans="1:6" ht="17.100000000000001" customHeight="1">
      <c r="A42" s="5"/>
      <c r="B42" s="56"/>
      <c r="C42" s="56"/>
      <c r="D42" s="58"/>
      <c r="E42" s="59"/>
      <c r="F42" s="59"/>
    </row>
    <row r="43" spans="1:6" ht="17.100000000000001" customHeight="1">
      <c r="A43" s="5"/>
      <c r="B43" s="56"/>
      <c r="C43" s="56"/>
      <c r="D43" s="58"/>
      <c r="E43" s="59"/>
      <c r="F43" s="59"/>
    </row>
    <row r="44" spans="1:6" ht="17.100000000000001" customHeight="1">
      <c r="A44" s="5"/>
      <c r="B44" s="56"/>
      <c r="C44" s="56"/>
      <c r="D44" s="58"/>
      <c r="E44" s="59"/>
      <c r="F44" s="59"/>
    </row>
    <row r="45" spans="1:6" ht="17.100000000000001" customHeight="1">
      <c r="A45" s="5"/>
      <c r="B45" s="56"/>
      <c r="C45" s="56"/>
      <c r="D45" s="58"/>
      <c r="E45" s="59"/>
      <c r="F45" s="59"/>
    </row>
    <row r="46" spans="1:6" ht="17.100000000000001" customHeight="1">
      <c r="A46" s="5"/>
      <c r="B46" s="56"/>
      <c r="C46" s="56"/>
      <c r="D46" s="58"/>
      <c r="E46" s="59"/>
      <c r="F46" s="59"/>
    </row>
    <row r="47" spans="1:6" ht="17.100000000000001" customHeight="1">
      <c r="A47" s="5"/>
      <c r="B47" s="56"/>
      <c r="C47" s="56"/>
      <c r="D47" s="58"/>
      <c r="E47" s="59"/>
      <c r="F47" s="59"/>
    </row>
    <row r="48" spans="1:6" ht="17.100000000000001" customHeight="1">
      <c r="A48" s="5"/>
      <c r="B48" s="56"/>
      <c r="C48" s="56"/>
      <c r="D48" s="58"/>
      <c r="E48" s="59"/>
      <c r="F48" s="59"/>
    </row>
    <row r="49" spans="1:6" ht="17.100000000000001" customHeight="1">
      <c r="A49" s="5"/>
      <c r="B49" s="56"/>
      <c r="C49" s="56"/>
      <c r="D49" s="58"/>
      <c r="E49" s="59"/>
      <c r="F49" s="59"/>
    </row>
    <row r="50" spans="1:6" ht="17.100000000000001" customHeight="1">
      <c r="A50" s="5"/>
      <c r="B50" s="56"/>
      <c r="C50" s="56"/>
      <c r="D50" s="58"/>
      <c r="E50" s="59"/>
      <c r="F50" s="59"/>
    </row>
    <row r="51" spans="1:6" ht="17.100000000000001" customHeight="1">
      <c r="A51" s="5"/>
      <c r="B51" s="56"/>
      <c r="C51" s="56"/>
      <c r="D51" s="58"/>
      <c r="E51" s="59"/>
      <c r="F51" s="59"/>
    </row>
    <row r="52" spans="1:6" ht="17.100000000000001" customHeight="1">
      <c r="A52" s="5"/>
      <c r="B52" s="56"/>
      <c r="C52" s="56"/>
      <c r="D52" s="58"/>
      <c r="E52" s="59"/>
      <c r="F52" s="59"/>
    </row>
    <row r="53" spans="1:6" ht="17.100000000000001" customHeight="1">
      <c r="A53" s="5"/>
      <c r="B53" s="56"/>
      <c r="C53" s="56"/>
      <c r="D53" s="58"/>
      <c r="E53" s="59"/>
      <c r="F53" s="59"/>
    </row>
    <row r="54" spans="1:6" ht="17.100000000000001" customHeight="1">
      <c r="A54" s="5"/>
      <c r="B54" s="56"/>
      <c r="C54" s="56"/>
      <c r="D54" s="58"/>
      <c r="E54" s="59"/>
      <c r="F54" s="59"/>
    </row>
    <row r="55" spans="1:6" ht="17.100000000000001" customHeight="1">
      <c r="A55" s="5"/>
      <c r="B55" s="56"/>
      <c r="C55" s="56"/>
      <c r="D55" s="58"/>
      <c r="E55" s="59"/>
      <c r="F55" s="59"/>
    </row>
    <row r="56" spans="1:6" ht="17.100000000000001" customHeight="1">
      <c r="A56" s="5"/>
      <c r="B56" s="56"/>
      <c r="C56" s="56"/>
      <c r="D56" s="58"/>
      <c r="E56" s="59"/>
      <c r="F56" s="59"/>
    </row>
    <row r="57" spans="1:6" ht="17.100000000000001" customHeight="1">
      <c r="A57" s="5"/>
      <c r="B57" s="56"/>
      <c r="C57" s="56"/>
      <c r="D57" s="58"/>
      <c r="E57" s="59"/>
      <c r="F57" s="59"/>
    </row>
    <row r="58" spans="1:6" ht="17.100000000000001" customHeight="1">
      <c r="A58" s="5"/>
      <c r="B58" s="56"/>
      <c r="C58" s="56"/>
      <c r="D58" s="58"/>
      <c r="E58" s="59"/>
      <c r="F58" s="59"/>
    </row>
    <row r="59" spans="1:6" ht="17.100000000000001" customHeight="1">
      <c r="A59" s="5"/>
      <c r="B59" s="56"/>
      <c r="C59" s="56"/>
      <c r="D59" s="58"/>
      <c r="E59" s="59"/>
      <c r="F59" s="59"/>
    </row>
    <row r="60" spans="1:6" ht="17.100000000000001" customHeight="1">
      <c r="A60" s="5"/>
      <c r="B60" s="56"/>
      <c r="C60" s="56"/>
      <c r="D60" s="58"/>
      <c r="E60" s="59"/>
      <c r="F60" s="59"/>
    </row>
    <row r="61" spans="1:6" ht="17.100000000000001" customHeight="1">
      <c r="A61" s="5"/>
      <c r="B61" s="56"/>
      <c r="C61" s="56"/>
      <c r="D61" s="58"/>
      <c r="E61" s="59"/>
      <c r="F61" s="59"/>
    </row>
    <row r="62" spans="1:6" ht="17.100000000000001" customHeight="1">
      <c r="A62" s="5"/>
      <c r="B62" s="56"/>
      <c r="C62" s="56"/>
      <c r="D62" s="58"/>
      <c r="E62" s="59"/>
      <c r="F62" s="59"/>
    </row>
    <row r="63" spans="1:6" ht="17.100000000000001" customHeight="1">
      <c r="A63" s="5"/>
      <c r="B63" s="56"/>
      <c r="C63" s="56"/>
      <c r="D63" s="58"/>
      <c r="E63" s="59"/>
      <c r="F63" s="59"/>
    </row>
    <row r="64" spans="1:6" ht="17.100000000000001" customHeight="1">
      <c r="A64" s="5"/>
      <c r="B64" s="56"/>
      <c r="C64" s="56"/>
      <c r="D64" s="58"/>
      <c r="E64" s="59"/>
      <c r="F64" s="59"/>
    </row>
    <row r="65" spans="1:6" ht="17.100000000000001" customHeight="1">
      <c r="A65" s="5"/>
      <c r="B65" s="56"/>
      <c r="C65" s="56"/>
      <c r="D65" s="58"/>
      <c r="E65" s="59"/>
      <c r="F65" s="59"/>
    </row>
    <row r="66" spans="1:6" ht="17.100000000000001" customHeight="1">
      <c r="A66" s="5"/>
      <c r="B66" s="56"/>
      <c r="C66" s="56"/>
      <c r="D66" s="58"/>
      <c r="E66" s="59"/>
      <c r="F66" s="59"/>
    </row>
    <row r="67" spans="1:6" ht="17.100000000000001" customHeight="1">
      <c r="A67" s="5"/>
      <c r="B67" s="56"/>
      <c r="C67" s="56"/>
      <c r="D67" s="58"/>
      <c r="E67" s="59"/>
      <c r="F67" s="59"/>
    </row>
    <row r="68" spans="1:6" ht="17.100000000000001" customHeight="1">
      <c r="A68" s="5"/>
      <c r="B68" s="56"/>
      <c r="C68" s="56"/>
      <c r="D68" s="58"/>
      <c r="E68" s="59"/>
      <c r="F68" s="59"/>
    </row>
    <row r="69" spans="1:6" ht="17.100000000000001" customHeight="1">
      <c r="A69" s="5"/>
      <c r="B69" s="56"/>
      <c r="C69" s="56"/>
      <c r="D69" s="58"/>
      <c r="E69" s="59"/>
      <c r="F69" s="59"/>
    </row>
    <row r="70" spans="1:6" ht="17.100000000000001" customHeight="1">
      <c r="A70" s="5"/>
      <c r="B70" s="56"/>
      <c r="C70" s="56"/>
      <c r="D70" s="58"/>
      <c r="E70" s="59"/>
      <c r="F70" s="59"/>
    </row>
    <row r="71" spans="1:6" ht="17.100000000000001" customHeight="1">
      <c r="A71" s="5"/>
      <c r="B71" s="56"/>
      <c r="C71" s="67" t="s">
        <v>448</v>
      </c>
      <c r="D71" s="67"/>
      <c r="E71" s="67"/>
      <c r="F71" s="67"/>
    </row>
    <row r="72" spans="1:6" ht="17.100000000000001" customHeight="1">
      <c r="A72" s="5"/>
      <c r="B72" s="56"/>
      <c r="C72" s="67"/>
      <c r="D72" s="67"/>
      <c r="E72" s="67"/>
      <c r="F72" s="67"/>
    </row>
    <row r="73" spans="1:6" ht="46.5" customHeight="1">
      <c r="A73" s="5"/>
      <c r="B73" s="56"/>
      <c r="C73" s="67"/>
      <c r="D73" s="67"/>
      <c r="E73" s="67"/>
      <c r="F73" s="67"/>
    </row>
    <row r="74" spans="1:6" ht="32.25" customHeight="1">
      <c r="A74" s="69" t="s">
        <v>445</v>
      </c>
      <c r="B74" s="69"/>
      <c r="C74" s="69"/>
      <c r="D74" s="60"/>
      <c r="E74" s="61"/>
      <c r="F74" s="61"/>
    </row>
    <row r="75" spans="1:6" ht="31.5" customHeight="1">
      <c r="A75" s="70" t="s">
        <v>446</v>
      </c>
      <c r="B75" s="70"/>
      <c r="C75" s="70"/>
      <c r="D75" s="70"/>
      <c r="E75" s="62"/>
      <c r="F75" s="62"/>
    </row>
    <row r="76" spans="1:6" ht="24" customHeight="1">
      <c r="A76" s="68" t="s">
        <v>447</v>
      </c>
      <c r="B76" s="68"/>
      <c r="C76" s="68"/>
      <c r="D76" s="68"/>
      <c r="E76" s="63"/>
      <c r="F76" s="63"/>
    </row>
    <row r="77" spans="1:6" ht="14.1" customHeight="1">
      <c r="A77" s="6" t="s">
        <v>0</v>
      </c>
      <c r="B77" s="8"/>
      <c r="C77" s="49"/>
      <c r="D77" s="48"/>
      <c r="E77" s="4"/>
      <c r="F77" s="4"/>
    </row>
    <row r="78" spans="1:6" ht="24.75" customHeight="1">
      <c r="A78" s="2" t="s">
        <v>1</v>
      </c>
      <c r="B78" s="6"/>
      <c r="C78" s="8"/>
      <c r="D78" s="3"/>
      <c r="E78" s="47"/>
      <c r="F78" s="47"/>
    </row>
    <row r="79" spans="1:6" ht="11.4" customHeight="1">
      <c r="A79" s="73" t="s">
        <v>2</v>
      </c>
      <c r="B79" s="73" t="s">
        <v>3</v>
      </c>
      <c r="C79" s="65" t="s">
        <v>442</v>
      </c>
      <c r="D79" s="75" t="s">
        <v>443</v>
      </c>
      <c r="E79" s="77" t="s">
        <v>444</v>
      </c>
      <c r="F79" s="71" t="s">
        <v>444</v>
      </c>
    </row>
    <row r="80" spans="1:6" ht="58.5" customHeight="1">
      <c r="A80" s="74"/>
      <c r="B80" s="74"/>
      <c r="C80" s="66"/>
      <c r="D80" s="76"/>
      <c r="E80" s="78"/>
      <c r="F80" s="72"/>
    </row>
    <row r="81" spans="1:6" ht="16.5" customHeight="1" thickBot="1">
      <c r="A81" s="10" t="s">
        <v>5</v>
      </c>
      <c r="B81" s="55" t="s">
        <v>6</v>
      </c>
      <c r="C81" s="52" t="s">
        <v>7</v>
      </c>
      <c r="D81" s="52" t="s">
        <v>8</v>
      </c>
      <c r="E81" s="11" t="s">
        <v>10</v>
      </c>
      <c r="F81" s="52" t="s">
        <v>9</v>
      </c>
    </row>
    <row r="82" spans="1:6" ht="21.75" customHeight="1">
      <c r="A82" s="12" t="s">
        <v>11</v>
      </c>
      <c r="B82" s="13" t="s">
        <v>12</v>
      </c>
      <c r="C82" s="14">
        <v>232732141.15000001</v>
      </c>
      <c r="D82" s="16">
        <v>131955876.31999999</v>
      </c>
      <c r="E82" s="15" t="s">
        <v>13</v>
      </c>
      <c r="F82" s="15">
        <f>C82-D82</f>
        <v>100776264.83000001</v>
      </c>
    </row>
    <row r="83" spans="1:6" ht="15" customHeight="1">
      <c r="A83" s="17" t="s">
        <v>14</v>
      </c>
      <c r="B83" s="18"/>
      <c r="C83" s="18"/>
      <c r="D83" s="19"/>
      <c r="E83" s="20"/>
      <c r="F83" s="15"/>
    </row>
    <row r="84" spans="1:6">
      <c r="A84" s="21" t="s">
        <v>15</v>
      </c>
      <c r="B84" s="22" t="s">
        <v>16</v>
      </c>
      <c r="C84" s="14">
        <v>131907700</v>
      </c>
      <c r="D84" s="16">
        <v>96694924.480000004</v>
      </c>
      <c r="E84" s="15" t="s">
        <v>13</v>
      </c>
      <c r="F84" s="15">
        <f t="shared" ref="F84:F117" si="0">C84-D84</f>
        <v>35212775.519999996</v>
      </c>
    </row>
    <row r="85" spans="1:6">
      <c r="A85" s="21" t="s">
        <v>17</v>
      </c>
      <c r="B85" s="22" t="s">
        <v>18</v>
      </c>
      <c r="C85" s="14">
        <v>74286000</v>
      </c>
      <c r="D85" s="16">
        <v>60733578.060000002</v>
      </c>
      <c r="E85" s="15" t="s">
        <v>13</v>
      </c>
      <c r="F85" s="15">
        <f t="shared" si="0"/>
        <v>13552421.939999998</v>
      </c>
    </row>
    <row r="86" spans="1:6">
      <c r="A86" s="21" t="s">
        <v>19</v>
      </c>
      <c r="B86" s="22" t="s">
        <v>20</v>
      </c>
      <c r="C86" s="14">
        <v>74286000</v>
      </c>
      <c r="D86" s="16">
        <v>60733578.060000002</v>
      </c>
      <c r="E86" s="15" t="s">
        <v>13</v>
      </c>
      <c r="F86" s="15">
        <f t="shared" si="0"/>
        <v>13552421.939999998</v>
      </c>
    </row>
    <row r="87" spans="1:6" ht="72.599999999999994">
      <c r="A87" s="21" t="s">
        <v>21</v>
      </c>
      <c r="B87" s="22" t="s">
        <v>22</v>
      </c>
      <c r="C87" s="14">
        <v>68784600</v>
      </c>
      <c r="D87" s="16">
        <v>55939036.340000004</v>
      </c>
      <c r="E87" s="15" t="s">
        <v>13</v>
      </c>
      <c r="F87" s="15">
        <f t="shared" si="0"/>
        <v>12845563.659999996</v>
      </c>
    </row>
    <row r="88" spans="1:6" ht="72.599999999999994">
      <c r="A88" s="21" t="s">
        <v>23</v>
      </c>
      <c r="B88" s="22" t="s">
        <v>24</v>
      </c>
      <c r="C88" s="14">
        <v>331500</v>
      </c>
      <c r="D88" s="16">
        <v>252746.98</v>
      </c>
      <c r="E88" s="15" t="s">
        <v>13</v>
      </c>
      <c r="F88" s="15">
        <f t="shared" si="0"/>
        <v>78753.01999999999</v>
      </c>
    </row>
    <row r="89" spans="1:6" ht="52.2">
      <c r="A89" s="21" t="s">
        <v>25</v>
      </c>
      <c r="B89" s="22" t="s">
        <v>26</v>
      </c>
      <c r="C89" s="14">
        <v>712500</v>
      </c>
      <c r="D89" s="16">
        <v>762386.19</v>
      </c>
      <c r="E89" s="15" t="s">
        <v>13</v>
      </c>
      <c r="F89" s="15">
        <f t="shared" si="0"/>
        <v>-49886.189999999944</v>
      </c>
    </row>
    <row r="90" spans="1:6" ht="93">
      <c r="A90" s="21" t="s">
        <v>27</v>
      </c>
      <c r="B90" s="22" t="s">
        <v>28</v>
      </c>
      <c r="C90" s="14">
        <v>1564700</v>
      </c>
      <c r="D90" s="16">
        <v>695240.56</v>
      </c>
      <c r="E90" s="15" t="s">
        <v>13</v>
      </c>
      <c r="F90" s="15">
        <f t="shared" si="0"/>
        <v>869459.44</v>
      </c>
    </row>
    <row r="91" spans="1:6" ht="42">
      <c r="A91" s="21" t="s">
        <v>29</v>
      </c>
      <c r="B91" s="22" t="s">
        <v>30</v>
      </c>
      <c r="C91" s="14">
        <v>1425100</v>
      </c>
      <c r="D91" s="16">
        <v>1097857.1000000001</v>
      </c>
      <c r="E91" s="15" t="s">
        <v>13</v>
      </c>
      <c r="F91" s="15">
        <f t="shared" si="0"/>
        <v>327242.89999999991</v>
      </c>
    </row>
    <row r="92" spans="1:6" ht="42">
      <c r="A92" s="21" t="s">
        <v>31</v>
      </c>
      <c r="B92" s="22" t="s">
        <v>32</v>
      </c>
      <c r="C92" s="14">
        <v>1467600</v>
      </c>
      <c r="D92" s="16">
        <v>1986310.89</v>
      </c>
      <c r="E92" s="15" t="s">
        <v>13</v>
      </c>
      <c r="F92" s="15">
        <f t="shared" si="0"/>
        <v>-518710.8899999999</v>
      </c>
    </row>
    <row r="93" spans="1:6" ht="21.6">
      <c r="A93" s="21" t="s">
        <v>33</v>
      </c>
      <c r="B93" s="22" t="s">
        <v>34</v>
      </c>
      <c r="C93" s="14">
        <v>6204400</v>
      </c>
      <c r="D93" s="16">
        <v>4436475.3499999996</v>
      </c>
      <c r="E93" s="15" t="s">
        <v>13</v>
      </c>
      <c r="F93" s="15">
        <f t="shared" si="0"/>
        <v>1767924.6500000004</v>
      </c>
    </row>
    <row r="94" spans="1:6" ht="21.6">
      <c r="A94" s="21" t="s">
        <v>35</v>
      </c>
      <c r="B94" s="22" t="s">
        <v>36</v>
      </c>
      <c r="C94" s="14">
        <v>6204400</v>
      </c>
      <c r="D94" s="16">
        <v>4436475.3499999996</v>
      </c>
      <c r="E94" s="15" t="s">
        <v>13</v>
      </c>
      <c r="F94" s="15">
        <f t="shared" si="0"/>
        <v>1767924.6500000004</v>
      </c>
    </row>
    <row r="95" spans="1:6" ht="42">
      <c r="A95" s="21" t="s">
        <v>37</v>
      </c>
      <c r="B95" s="22" t="s">
        <v>38</v>
      </c>
      <c r="C95" s="14">
        <v>3235900</v>
      </c>
      <c r="D95" s="16">
        <v>2302098.2999999998</v>
      </c>
      <c r="E95" s="15" t="s">
        <v>13</v>
      </c>
      <c r="F95" s="15">
        <f t="shared" si="0"/>
        <v>933801.70000000019</v>
      </c>
    </row>
    <row r="96" spans="1:6" ht="72.599999999999994">
      <c r="A96" s="21" t="s">
        <v>39</v>
      </c>
      <c r="B96" s="22" t="s">
        <v>40</v>
      </c>
      <c r="C96" s="14">
        <v>3235900</v>
      </c>
      <c r="D96" s="16">
        <v>2302098.2999999998</v>
      </c>
      <c r="E96" s="15" t="s">
        <v>13</v>
      </c>
      <c r="F96" s="15">
        <f t="shared" si="0"/>
        <v>933801.70000000019</v>
      </c>
    </row>
    <row r="97" spans="1:6" ht="52.2">
      <c r="A97" s="21" t="s">
        <v>41</v>
      </c>
      <c r="B97" s="22" t="s">
        <v>42</v>
      </c>
      <c r="C97" s="14">
        <v>15400</v>
      </c>
      <c r="D97" s="16">
        <v>13155.78</v>
      </c>
      <c r="E97" s="15" t="s">
        <v>13</v>
      </c>
      <c r="F97" s="15">
        <f t="shared" si="0"/>
        <v>2244.2199999999993</v>
      </c>
    </row>
    <row r="98" spans="1:6" ht="82.8">
      <c r="A98" s="21" t="s">
        <v>43</v>
      </c>
      <c r="B98" s="22" t="s">
        <v>44</v>
      </c>
      <c r="C98" s="14">
        <v>15400</v>
      </c>
      <c r="D98" s="16">
        <v>13155.78</v>
      </c>
      <c r="E98" s="15" t="s">
        <v>13</v>
      </c>
      <c r="F98" s="15">
        <f t="shared" si="0"/>
        <v>2244.2199999999993</v>
      </c>
    </row>
    <row r="99" spans="1:6" ht="42">
      <c r="A99" s="21" t="s">
        <v>45</v>
      </c>
      <c r="B99" s="22" t="s">
        <v>46</v>
      </c>
      <c r="C99" s="14">
        <v>3355200</v>
      </c>
      <c r="D99" s="16">
        <v>2418369.41</v>
      </c>
      <c r="E99" s="15" t="s">
        <v>13</v>
      </c>
      <c r="F99" s="15">
        <f t="shared" si="0"/>
        <v>936830.58999999985</v>
      </c>
    </row>
    <row r="100" spans="1:6" ht="72.599999999999994">
      <c r="A100" s="21" t="s">
        <v>47</v>
      </c>
      <c r="B100" s="22" t="s">
        <v>48</v>
      </c>
      <c r="C100" s="14">
        <v>3355200</v>
      </c>
      <c r="D100" s="16">
        <v>2418369.41</v>
      </c>
      <c r="E100" s="15" t="s">
        <v>13</v>
      </c>
      <c r="F100" s="15">
        <f t="shared" si="0"/>
        <v>936830.58999999985</v>
      </c>
    </row>
    <row r="101" spans="1:6" ht="42">
      <c r="A101" s="21" t="s">
        <v>49</v>
      </c>
      <c r="B101" s="22" t="s">
        <v>50</v>
      </c>
      <c r="C101" s="14">
        <v>-402100</v>
      </c>
      <c r="D101" s="16">
        <v>-297148.14</v>
      </c>
      <c r="E101" s="15" t="s">
        <v>13</v>
      </c>
      <c r="F101" s="15">
        <f t="shared" si="0"/>
        <v>-104951.85999999999</v>
      </c>
    </row>
    <row r="102" spans="1:6" ht="72.599999999999994">
      <c r="A102" s="21" t="s">
        <v>51</v>
      </c>
      <c r="B102" s="22" t="s">
        <v>52</v>
      </c>
      <c r="C102" s="14">
        <v>-402100</v>
      </c>
      <c r="D102" s="16">
        <v>-297148.14</v>
      </c>
      <c r="E102" s="15" t="s">
        <v>13</v>
      </c>
      <c r="F102" s="15">
        <f t="shared" si="0"/>
        <v>-104951.85999999999</v>
      </c>
    </row>
    <row r="103" spans="1:6">
      <c r="A103" s="21" t="s">
        <v>53</v>
      </c>
      <c r="B103" s="22" t="s">
        <v>54</v>
      </c>
      <c r="C103" s="14">
        <v>20600</v>
      </c>
      <c r="D103" s="16">
        <v>11336.5</v>
      </c>
      <c r="E103" s="15" t="s">
        <v>13</v>
      </c>
      <c r="F103" s="15">
        <f t="shared" si="0"/>
        <v>9263.5</v>
      </c>
    </row>
    <row r="104" spans="1:6">
      <c r="A104" s="21" t="s">
        <v>55</v>
      </c>
      <c r="B104" s="22" t="s">
        <v>56</v>
      </c>
      <c r="C104" s="14">
        <v>20600</v>
      </c>
      <c r="D104" s="16">
        <v>11336.5</v>
      </c>
      <c r="E104" s="15" t="s">
        <v>13</v>
      </c>
      <c r="F104" s="15">
        <f t="shared" si="0"/>
        <v>9263.5</v>
      </c>
    </row>
    <row r="105" spans="1:6">
      <c r="A105" s="21" t="s">
        <v>55</v>
      </c>
      <c r="B105" s="22" t="s">
        <v>57</v>
      </c>
      <c r="C105" s="14">
        <v>20600</v>
      </c>
      <c r="D105" s="16">
        <v>11336.5</v>
      </c>
      <c r="E105" s="15" t="s">
        <v>13</v>
      </c>
      <c r="F105" s="15">
        <f t="shared" si="0"/>
        <v>9263.5</v>
      </c>
    </row>
    <row r="106" spans="1:6">
      <c r="A106" s="21" t="s">
        <v>58</v>
      </c>
      <c r="B106" s="22" t="s">
        <v>59</v>
      </c>
      <c r="C106" s="14">
        <v>36211400</v>
      </c>
      <c r="D106" s="16">
        <v>21897756.75</v>
      </c>
      <c r="E106" s="15" t="s">
        <v>13</v>
      </c>
      <c r="F106" s="15">
        <f t="shared" si="0"/>
        <v>14313643.25</v>
      </c>
    </row>
    <row r="107" spans="1:6">
      <c r="A107" s="21" t="s">
        <v>60</v>
      </c>
      <c r="B107" s="22" t="s">
        <v>61</v>
      </c>
      <c r="C107" s="14">
        <v>19191200</v>
      </c>
      <c r="D107" s="16">
        <v>10680944.609999999</v>
      </c>
      <c r="E107" s="15" t="s">
        <v>13</v>
      </c>
      <c r="F107" s="15">
        <f t="shared" si="0"/>
        <v>8510255.3900000006</v>
      </c>
    </row>
    <row r="108" spans="1:6" ht="31.8">
      <c r="A108" s="21" t="s">
        <v>62</v>
      </c>
      <c r="B108" s="22" t="s">
        <v>63</v>
      </c>
      <c r="C108" s="14">
        <v>19191200</v>
      </c>
      <c r="D108" s="16">
        <v>10680944.609999999</v>
      </c>
      <c r="E108" s="15" t="s">
        <v>13</v>
      </c>
      <c r="F108" s="15">
        <f t="shared" si="0"/>
        <v>8510255.3900000006</v>
      </c>
    </row>
    <row r="109" spans="1:6">
      <c r="A109" s="21" t="s">
        <v>64</v>
      </c>
      <c r="B109" s="22" t="s">
        <v>65</v>
      </c>
      <c r="C109" s="14">
        <v>17020200</v>
      </c>
      <c r="D109" s="16">
        <v>11216812.140000001</v>
      </c>
      <c r="E109" s="15" t="s">
        <v>13</v>
      </c>
      <c r="F109" s="15">
        <f t="shared" si="0"/>
        <v>5803387.8599999994</v>
      </c>
    </row>
    <row r="110" spans="1:6">
      <c r="A110" s="21" t="s">
        <v>66</v>
      </c>
      <c r="B110" s="22" t="s">
        <v>67</v>
      </c>
      <c r="C110" s="14">
        <v>6808100</v>
      </c>
      <c r="D110" s="16">
        <v>7269255.4199999999</v>
      </c>
      <c r="E110" s="15" t="s">
        <v>13</v>
      </c>
      <c r="F110" s="15">
        <f t="shared" si="0"/>
        <v>-461155.41999999993</v>
      </c>
    </row>
    <row r="111" spans="1:6" ht="21.6">
      <c r="A111" s="21" t="s">
        <v>68</v>
      </c>
      <c r="B111" s="22" t="s">
        <v>69</v>
      </c>
      <c r="C111" s="14">
        <v>6808100</v>
      </c>
      <c r="D111" s="16">
        <v>7269255.4199999999</v>
      </c>
      <c r="E111" s="15" t="s">
        <v>13</v>
      </c>
      <c r="F111" s="15">
        <f t="shared" si="0"/>
        <v>-461155.41999999993</v>
      </c>
    </row>
    <row r="112" spans="1:6">
      <c r="A112" s="21" t="s">
        <v>70</v>
      </c>
      <c r="B112" s="22" t="s">
        <v>71</v>
      </c>
      <c r="C112" s="14">
        <v>10212100</v>
      </c>
      <c r="D112" s="16">
        <v>3947556.72</v>
      </c>
      <c r="E112" s="15" t="s">
        <v>13</v>
      </c>
      <c r="F112" s="15">
        <f t="shared" si="0"/>
        <v>6264543.2799999993</v>
      </c>
    </row>
    <row r="113" spans="1:6" ht="21.6">
      <c r="A113" s="21" t="s">
        <v>72</v>
      </c>
      <c r="B113" s="22" t="s">
        <v>73</v>
      </c>
      <c r="C113" s="14">
        <v>10212100</v>
      </c>
      <c r="D113" s="16">
        <v>3947556.72</v>
      </c>
      <c r="E113" s="15" t="s">
        <v>13</v>
      </c>
      <c r="F113" s="15">
        <f t="shared" si="0"/>
        <v>6264543.2799999993</v>
      </c>
    </row>
    <row r="114" spans="1:6" ht="21.6">
      <c r="A114" s="21" t="s">
        <v>74</v>
      </c>
      <c r="B114" s="22" t="s">
        <v>75</v>
      </c>
      <c r="C114" s="14">
        <v>9226700</v>
      </c>
      <c r="D114" s="16">
        <v>6499722.1299999999</v>
      </c>
      <c r="E114" s="15" t="s">
        <v>13</v>
      </c>
      <c r="F114" s="15">
        <f t="shared" si="0"/>
        <v>2726977.87</v>
      </c>
    </row>
    <row r="115" spans="1:6" ht="52.2">
      <c r="A115" s="21" t="s">
        <v>76</v>
      </c>
      <c r="B115" s="22" t="s">
        <v>77</v>
      </c>
      <c r="C115" s="14">
        <v>6552900</v>
      </c>
      <c r="D115" s="16">
        <v>4506981.01</v>
      </c>
      <c r="E115" s="15" t="s">
        <v>13</v>
      </c>
      <c r="F115" s="15">
        <f t="shared" si="0"/>
        <v>2045918.9900000002</v>
      </c>
    </row>
    <row r="116" spans="1:6" ht="42">
      <c r="A116" s="21" t="s">
        <v>78</v>
      </c>
      <c r="B116" s="22" t="s">
        <v>79</v>
      </c>
      <c r="C116" s="14">
        <v>2092000</v>
      </c>
      <c r="D116" s="16">
        <v>1345955.4</v>
      </c>
      <c r="E116" s="15" t="s">
        <v>13</v>
      </c>
      <c r="F116" s="15">
        <f t="shared" si="0"/>
        <v>746044.60000000009</v>
      </c>
    </row>
    <row r="117" spans="1:6" ht="52.2">
      <c r="A117" s="21" t="s">
        <v>80</v>
      </c>
      <c r="B117" s="22" t="s">
        <v>81</v>
      </c>
      <c r="C117" s="14">
        <v>2092000</v>
      </c>
      <c r="D117" s="16">
        <v>1345955.4</v>
      </c>
      <c r="E117" s="15" t="s">
        <v>13</v>
      </c>
      <c r="F117" s="15">
        <f t="shared" si="0"/>
        <v>746044.60000000009</v>
      </c>
    </row>
    <row r="118" spans="1:6" ht="31.8">
      <c r="A118" s="21" t="s">
        <v>82</v>
      </c>
      <c r="B118" s="22" t="s">
        <v>83</v>
      </c>
      <c r="C118" s="14">
        <v>4460900</v>
      </c>
      <c r="D118" s="16">
        <v>3161025.61</v>
      </c>
      <c r="E118" s="15" t="s">
        <v>13</v>
      </c>
      <c r="F118" s="15">
        <f t="shared" ref="F118:F139" si="1">C118-D118</f>
        <v>1299874.3900000001</v>
      </c>
    </row>
    <row r="119" spans="1:6" ht="21.6">
      <c r="A119" s="21" t="s">
        <v>84</v>
      </c>
      <c r="B119" s="22" t="s">
        <v>85</v>
      </c>
      <c r="C119" s="14">
        <v>4460900</v>
      </c>
      <c r="D119" s="16">
        <v>3161025.61</v>
      </c>
      <c r="E119" s="15" t="s">
        <v>13</v>
      </c>
      <c r="F119" s="15">
        <f t="shared" si="1"/>
        <v>1299874.3900000001</v>
      </c>
    </row>
    <row r="120" spans="1:6" ht="52.2">
      <c r="A120" s="21" t="s">
        <v>86</v>
      </c>
      <c r="B120" s="22" t="s">
        <v>87</v>
      </c>
      <c r="C120" s="14">
        <v>2673800</v>
      </c>
      <c r="D120" s="16">
        <v>1992741.12</v>
      </c>
      <c r="E120" s="15" t="s">
        <v>13</v>
      </c>
      <c r="F120" s="15">
        <f t="shared" si="1"/>
        <v>681058.87999999989</v>
      </c>
    </row>
    <row r="121" spans="1:6" ht="31.8">
      <c r="A121" s="21" t="s">
        <v>88</v>
      </c>
      <c r="B121" s="22" t="s">
        <v>89</v>
      </c>
      <c r="C121" s="14">
        <v>282500</v>
      </c>
      <c r="D121" s="16">
        <v>0</v>
      </c>
      <c r="E121" s="15" t="s">
        <v>13</v>
      </c>
      <c r="F121" s="15">
        <f t="shared" si="1"/>
        <v>282500</v>
      </c>
    </row>
    <row r="122" spans="1:6" ht="31.8">
      <c r="A122" s="21" t="s">
        <v>90</v>
      </c>
      <c r="B122" s="22" t="s">
        <v>91</v>
      </c>
      <c r="C122" s="14">
        <v>282500</v>
      </c>
      <c r="D122" s="16">
        <v>0</v>
      </c>
      <c r="E122" s="15" t="s">
        <v>13</v>
      </c>
      <c r="F122" s="15">
        <f t="shared" si="1"/>
        <v>282500</v>
      </c>
    </row>
    <row r="123" spans="1:6" ht="52.2">
      <c r="A123" s="21" t="s">
        <v>92</v>
      </c>
      <c r="B123" s="22" t="s">
        <v>93</v>
      </c>
      <c r="C123" s="14">
        <v>2173500</v>
      </c>
      <c r="D123" s="16">
        <v>1771049.77</v>
      </c>
      <c r="E123" s="15" t="s">
        <v>13</v>
      </c>
      <c r="F123" s="15">
        <f t="shared" si="1"/>
        <v>402450.23</v>
      </c>
    </row>
    <row r="124" spans="1:6" ht="52.2">
      <c r="A124" s="21" t="s">
        <v>94</v>
      </c>
      <c r="B124" s="22" t="s">
        <v>95</v>
      </c>
      <c r="C124" s="14">
        <v>2173500</v>
      </c>
      <c r="D124" s="16">
        <v>1771049.77</v>
      </c>
      <c r="E124" s="15" t="s">
        <v>13</v>
      </c>
      <c r="F124" s="15">
        <f t="shared" si="1"/>
        <v>402450.23</v>
      </c>
    </row>
    <row r="125" spans="1:6" ht="72.599999999999994">
      <c r="A125" s="21" t="s">
        <v>96</v>
      </c>
      <c r="B125" s="22" t="s">
        <v>97</v>
      </c>
      <c r="C125" s="14">
        <v>217800</v>
      </c>
      <c r="D125" s="16">
        <v>221691.35</v>
      </c>
      <c r="E125" s="15" t="s">
        <v>13</v>
      </c>
      <c r="F125" s="15">
        <f t="shared" si="1"/>
        <v>-3891.3500000000058</v>
      </c>
    </row>
    <row r="126" spans="1:6" ht="62.4">
      <c r="A126" s="21" t="s">
        <v>98</v>
      </c>
      <c r="B126" s="22" t="s">
        <v>99</v>
      </c>
      <c r="C126" s="14">
        <v>217800</v>
      </c>
      <c r="D126" s="16">
        <v>221691.35</v>
      </c>
      <c r="E126" s="15" t="s">
        <v>13</v>
      </c>
      <c r="F126" s="15">
        <f t="shared" si="1"/>
        <v>-3891.3500000000058</v>
      </c>
    </row>
    <row r="127" spans="1:6" ht="21.6">
      <c r="A127" s="21" t="s">
        <v>100</v>
      </c>
      <c r="B127" s="22" t="s">
        <v>101</v>
      </c>
      <c r="C127" s="14">
        <v>31800</v>
      </c>
      <c r="D127" s="16">
        <v>28900</v>
      </c>
      <c r="E127" s="15" t="s">
        <v>13</v>
      </c>
      <c r="F127" s="15">
        <f t="shared" si="1"/>
        <v>2900</v>
      </c>
    </row>
    <row r="128" spans="1:6">
      <c r="A128" s="21" t="s">
        <v>102</v>
      </c>
      <c r="B128" s="22" t="s">
        <v>103</v>
      </c>
      <c r="C128" s="14">
        <v>31800</v>
      </c>
      <c r="D128" s="16">
        <v>28900</v>
      </c>
      <c r="E128" s="15" t="s">
        <v>13</v>
      </c>
      <c r="F128" s="15">
        <f t="shared" si="1"/>
        <v>2900</v>
      </c>
    </row>
    <row r="129" spans="1:6">
      <c r="A129" s="21" t="s">
        <v>104</v>
      </c>
      <c r="B129" s="22" t="s">
        <v>105</v>
      </c>
      <c r="C129" s="14">
        <v>31800</v>
      </c>
      <c r="D129" s="16">
        <v>28900</v>
      </c>
      <c r="E129" s="15" t="s">
        <v>13</v>
      </c>
      <c r="F129" s="15">
        <f t="shared" si="1"/>
        <v>2900</v>
      </c>
    </row>
    <row r="130" spans="1:6" ht="21.6">
      <c r="A130" s="21" t="s">
        <v>106</v>
      </c>
      <c r="B130" s="22" t="s">
        <v>107</v>
      </c>
      <c r="C130" s="14">
        <v>31800</v>
      </c>
      <c r="D130" s="16">
        <v>28900</v>
      </c>
      <c r="E130" s="15" t="s">
        <v>13</v>
      </c>
      <c r="F130" s="15">
        <f t="shared" si="1"/>
        <v>2900</v>
      </c>
    </row>
    <row r="131" spans="1:6" ht="21.6">
      <c r="A131" s="21" t="s">
        <v>108</v>
      </c>
      <c r="B131" s="22" t="s">
        <v>109</v>
      </c>
      <c r="C131" s="14">
        <v>5906000</v>
      </c>
      <c r="D131" s="16">
        <v>2362988.33</v>
      </c>
      <c r="E131" s="15" t="s">
        <v>13</v>
      </c>
      <c r="F131" s="15">
        <f t="shared" si="1"/>
        <v>3543011.67</v>
      </c>
    </row>
    <row r="132" spans="1:6" ht="21.6">
      <c r="A132" s="21" t="s">
        <v>110</v>
      </c>
      <c r="B132" s="22" t="s">
        <v>111</v>
      </c>
      <c r="C132" s="14">
        <v>5000000</v>
      </c>
      <c r="D132" s="16">
        <v>1532988.33</v>
      </c>
      <c r="E132" s="15" t="s">
        <v>13</v>
      </c>
      <c r="F132" s="15">
        <f t="shared" si="1"/>
        <v>3467011.67</v>
      </c>
    </row>
    <row r="133" spans="1:6" ht="21.6">
      <c r="A133" s="21" t="s">
        <v>112</v>
      </c>
      <c r="B133" s="22" t="s">
        <v>113</v>
      </c>
      <c r="C133" s="14">
        <v>0</v>
      </c>
      <c r="D133" s="16">
        <v>1532988.33</v>
      </c>
      <c r="E133" s="15" t="s">
        <v>13</v>
      </c>
      <c r="F133" s="15">
        <f t="shared" si="1"/>
        <v>-1532988.33</v>
      </c>
    </row>
    <row r="134" spans="1:6" ht="31.8">
      <c r="A134" s="21" t="s">
        <v>114</v>
      </c>
      <c r="B134" s="22" t="s">
        <v>115</v>
      </c>
      <c r="C134" s="14">
        <v>0</v>
      </c>
      <c r="D134" s="16">
        <v>1532988.33</v>
      </c>
      <c r="E134" s="15" t="s">
        <v>13</v>
      </c>
      <c r="F134" s="15">
        <f t="shared" si="1"/>
        <v>-1532988.33</v>
      </c>
    </row>
    <row r="135" spans="1:6" ht="31.8">
      <c r="A135" s="21" t="s">
        <v>116</v>
      </c>
      <c r="B135" s="22" t="s">
        <v>117</v>
      </c>
      <c r="C135" s="14">
        <v>5000000</v>
      </c>
      <c r="D135" s="16">
        <v>0</v>
      </c>
      <c r="E135" s="15" t="s">
        <v>13</v>
      </c>
      <c r="F135" s="15">
        <f t="shared" si="1"/>
        <v>5000000</v>
      </c>
    </row>
    <row r="136" spans="1:6" ht="31.8">
      <c r="A136" s="21" t="s">
        <v>118</v>
      </c>
      <c r="B136" s="22" t="s">
        <v>119</v>
      </c>
      <c r="C136" s="14">
        <v>5000000</v>
      </c>
      <c r="D136" s="16">
        <v>0</v>
      </c>
      <c r="E136" s="15" t="s">
        <v>13</v>
      </c>
      <c r="F136" s="15">
        <f t="shared" si="1"/>
        <v>5000000</v>
      </c>
    </row>
    <row r="137" spans="1:6" ht="21.6">
      <c r="A137" s="21" t="s">
        <v>120</v>
      </c>
      <c r="B137" s="22" t="s">
        <v>121</v>
      </c>
      <c r="C137" s="14">
        <v>906000</v>
      </c>
      <c r="D137" s="16">
        <v>830000</v>
      </c>
      <c r="E137" s="15" t="s">
        <v>13</v>
      </c>
      <c r="F137" s="15">
        <f t="shared" si="1"/>
        <v>76000</v>
      </c>
    </row>
    <row r="138" spans="1:6" ht="31.8">
      <c r="A138" s="21" t="s">
        <v>122</v>
      </c>
      <c r="B138" s="22" t="s">
        <v>123</v>
      </c>
      <c r="C138" s="14">
        <v>906000</v>
      </c>
      <c r="D138" s="16">
        <v>830000</v>
      </c>
      <c r="E138" s="15" t="s">
        <v>13</v>
      </c>
      <c r="F138" s="15">
        <f t="shared" si="1"/>
        <v>76000</v>
      </c>
    </row>
    <row r="139" spans="1:6">
      <c r="A139" s="21" t="s">
        <v>124</v>
      </c>
      <c r="B139" s="22" t="s">
        <v>125</v>
      </c>
      <c r="C139" s="14">
        <v>20800</v>
      </c>
      <c r="D139" s="16">
        <v>741759.37</v>
      </c>
      <c r="E139" s="15" t="s">
        <v>13</v>
      </c>
      <c r="F139" s="15">
        <f t="shared" si="1"/>
        <v>-720959.37</v>
      </c>
    </row>
    <row r="140" spans="1:6" ht="21.6">
      <c r="A140" s="21" t="s">
        <v>126</v>
      </c>
      <c r="B140" s="22" t="s">
        <v>127</v>
      </c>
      <c r="C140" s="14">
        <v>20800</v>
      </c>
      <c r="D140" s="16">
        <v>21000</v>
      </c>
      <c r="E140" s="15" t="s">
        <v>13</v>
      </c>
      <c r="F140" s="15">
        <f t="shared" ref="F140:F163" si="2">C140-D140</f>
        <v>-200</v>
      </c>
    </row>
    <row r="141" spans="1:6" ht="31.8">
      <c r="A141" s="21" t="s">
        <v>128</v>
      </c>
      <c r="B141" s="22" t="s">
        <v>129</v>
      </c>
      <c r="C141" s="14">
        <v>20800</v>
      </c>
      <c r="D141" s="16">
        <v>21000</v>
      </c>
      <c r="E141" s="15" t="s">
        <v>13</v>
      </c>
      <c r="F141" s="15">
        <f t="shared" si="2"/>
        <v>-200</v>
      </c>
    </row>
    <row r="142" spans="1:6" ht="72.599999999999994">
      <c r="A142" s="21" t="s">
        <v>130</v>
      </c>
      <c r="B142" s="22" t="s">
        <v>131</v>
      </c>
      <c r="C142" s="14">
        <v>0</v>
      </c>
      <c r="D142" s="16">
        <v>705065.37</v>
      </c>
      <c r="E142" s="15" t="s">
        <v>13</v>
      </c>
      <c r="F142" s="15">
        <f t="shared" si="2"/>
        <v>-705065.37</v>
      </c>
    </row>
    <row r="143" spans="1:6" ht="52.2">
      <c r="A143" s="21" t="s">
        <v>132</v>
      </c>
      <c r="B143" s="22" t="s">
        <v>133</v>
      </c>
      <c r="C143" s="14">
        <v>0</v>
      </c>
      <c r="D143" s="16">
        <v>705065.37</v>
      </c>
      <c r="E143" s="15" t="s">
        <v>13</v>
      </c>
      <c r="F143" s="15">
        <f t="shared" si="2"/>
        <v>-705065.37</v>
      </c>
    </row>
    <row r="144" spans="1:6" ht="42">
      <c r="A144" s="21" t="s">
        <v>134</v>
      </c>
      <c r="B144" s="22" t="s">
        <v>135</v>
      </c>
      <c r="C144" s="14">
        <v>0</v>
      </c>
      <c r="D144" s="16">
        <v>705065.37</v>
      </c>
      <c r="E144" s="15" t="s">
        <v>13</v>
      </c>
      <c r="F144" s="15">
        <f t="shared" si="2"/>
        <v>-705065.37</v>
      </c>
    </row>
    <row r="145" spans="1:6">
      <c r="A145" s="21" t="s">
        <v>136</v>
      </c>
      <c r="B145" s="22" t="s">
        <v>137</v>
      </c>
      <c r="C145" s="14">
        <v>0</v>
      </c>
      <c r="D145" s="16">
        <v>15694</v>
      </c>
      <c r="E145" s="15" t="s">
        <v>13</v>
      </c>
      <c r="F145" s="15">
        <f t="shared" si="2"/>
        <v>-15694</v>
      </c>
    </row>
    <row r="146" spans="1:6" ht="62.4">
      <c r="A146" s="21" t="s">
        <v>138</v>
      </c>
      <c r="B146" s="22" t="s">
        <v>139</v>
      </c>
      <c r="C146" s="14">
        <v>0</v>
      </c>
      <c r="D146" s="16">
        <v>15694</v>
      </c>
      <c r="E146" s="15" t="s">
        <v>13</v>
      </c>
      <c r="F146" s="15">
        <f t="shared" si="2"/>
        <v>-15694</v>
      </c>
    </row>
    <row r="147" spans="1:6" ht="31.8">
      <c r="A147" s="21" t="s">
        <v>140</v>
      </c>
      <c r="B147" s="22" t="s">
        <v>141</v>
      </c>
      <c r="C147" s="14">
        <v>0</v>
      </c>
      <c r="D147" s="16">
        <v>15694</v>
      </c>
      <c r="E147" s="15" t="s">
        <v>13</v>
      </c>
      <c r="F147" s="15">
        <f t="shared" si="2"/>
        <v>-15694</v>
      </c>
    </row>
    <row r="148" spans="1:6">
      <c r="A148" s="21" t="s">
        <v>142</v>
      </c>
      <c r="B148" s="22" t="s">
        <v>143</v>
      </c>
      <c r="C148" s="14">
        <v>0</v>
      </c>
      <c r="D148" s="16">
        <v>-17592.009999999998</v>
      </c>
      <c r="E148" s="15" t="s">
        <v>13</v>
      </c>
      <c r="F148" s="15">
        <f t="shared" si="2"/>
        <v>17592.009999999998</v>
      </c>
    </row>
    <row r="149" spans="1:6">
      <c r="A149" s="21" t="s">
        <v>144</v>
      </c>
      <c r="B149" s="22" t="s">
        <v>145</v>
      </c>
      <c r="C149" s="14">
        <v>0</v>
      </c>
      <c r="D149" s="16">
        <v>-18392.47</v>
      </c>
      <c r="E149" s="15" t="s">
        <v>13</v>
      </c>
      <c r="F149" s="15">
        <f t="shared" si="2"/>
        <v>18392.47</v>
      </c>
    </row>
    <row r="150" spans="1:6" ht="21.6">
      <c r="A150" s="21" t="s">
        <v>146</v>
      </c>
      <c r="B150" s="22" t="s">
        <v>147</v>
      </c>
      <c r="C150" s="14">
        <v>0</v>
      </c>
      <c r="D150" s="16">
        <v>-18392.47</v>
      </c>
      <c r="E150" s="15" t="s">
        <v>13</v>
      </c>
      <c r="F150" s="15">
        <f t="shared" si="2"/>
        <v>18392.47</v>
      </c>
    </row>
    <row r="151" spans="1:6">
      <c r="A151" s="21" t="s">
        <v>148</v>
      </c>
      <c r="B151" s="22" t="s">
        <v>149</v>
      </c>
      <c r="C151" s="14">
        <v>0</v>
      </c>
      <c r="D151" s="16">
        <v>800.46</v>
      </c>
      <c r="E151" s="15" t="s">
        <v>13</v>
      </c>
      <c r="F151" s="15">
        <f t="shared" si="2"/>
        <v>-800.46</v>
      </c>
    </row>
    <row r="152" spans="1:6">
      <c r="A152" s="21" t="s">
        <v>150</v>
      </c>
      <c r="B152" s="22" t="s">
        <v>151</v>
      </c>
      <c r="C152" s="14">
        <v>0</v>
      </c>
      <c r="D152" s="16">
        <v>800.46</v>
      </c>
      <c r="E152" s="15" t="s">
        <v>13</v>
      </c>
      <c r="F152" s="15">
        <f t="shared" si="2"/>
        <v>-800.46</v>
      </c>
    </row>
    <row r="153" spans="1:6">
      <c r="A153" s="21" t="s">
        <v>152</v>
      </c>
      <c r="B153" s="22" t="s">
        <v>153</v>
      </c>
      <c r="C153" s="14">
        <v>100824441.15000001</v>
      </c>
      <c r="D153" s="16">
        <v>35260951.840000004</v>
      </c>
      <c r="E153" s="15" t="s">
        <v>13</v>
      </c>
      <c r="F153" s="15">
        <f t="shared" si="2"/>
        <v>65563489.310000002</v>
      </c>
    </row>
    <row r="154" spans="1:6" ht="21.6">
      <c r="A154" s="21" t="s">
        <v>154</v>
      </c>
      <c r="B154" s="22" t="s">
        <v>155</v>
      </c>
      <c r="C154" s="14">
        <v>100824441.15000001</v>
      </c>
      <c r="D154" s="16">
        <v>35260951.840000004</v>
      </c>
      <c r="E154" s="15" t="s">
        <v>13</v>
      </c>
      <c r="F154" s="15">
        <f t="shared" si="2"/>
        <v>65563489.310000002</v>
      </c>
    </row>
    <row r="155" spans="1:6">
      <c r="A155" s="21" t="s">
        <v>156</v>
      </c>
      <c r="B155" s="22" t="s">
        <v>157</v>
      </c>
      <c r="C155" s="14">
        <v>10476200</v>
      </c>
      <c r="D155" s="16">
        <v>7857150.0300000003</v>
      </c>
      <c r="E155" s="15" t="s">
        <v>13</v>
      </c>
      <c r="F155" s="15">
        <f t="shared" si="2"/>
        <v>2619049.9699999997</v>
      </c>
    </row>
    <row r="156" spans="1:6" ht="31.8">
      <c r="A156" s="21" t="s">
        <v>158</v>
      </c>
      <c r="B156" s="22" t="s">
        <v>159</v>
      </c>
      <c r="C156" s="14">
        <v>10476200</v>
      </c>
      <c r="D156" s="16">
        <v>7857150.0300000003</v>
      </c>
      <c r="E156" s="15" t="s">
        <v>13</v>
      </c>
      <c r="F156" s="15">
        <f t="shared" si="2"/>
        <v>2619049.9699999997</v>
      </c>
    </row>
    <row r="157" spans="1:6" ht="21.6">
      <c r="A157" s="21" t="s">
        <v>160</v>
      </c>
      <c r="B157" s="22" t="s">
        <v>161</v>
      </c>
      <c r="C157" s="14">
        <v>10476200</v>
      </c>
      <c r="D157" s="16">
        <v>7857150.0300000003</v>
      </c>
      <c r="E157" s="15" t="s">
        <v>13</v>
      </c>
      <c r="F157" s="15">
        <f t="shared" si="2"/>
        <v>2619049.9699999997</v>
      </c>
    </row>
    <row r="158" spans="1:6" ht="21.6">
      <c r="A158" s="21" t="s">
        <v>162</v>
      </c>
      <c r="B158" s="22" t="s">
        <v>163</v>
      </c>
      <c r="C158" s="14">
        <v>90348241.150000006</v>
      </c>
      <c r="D158" s="16">
        <v>27403801.809999999</v>
      </c>
      <c r="E158" s="15" t="s">
        <v>13</v>
      </c>
      <c r="F158" s="15">
        <f t="shared" si="2"/>
        <v>62944439.340000004</v>
      </c>
    </row>
    <row r="159" spans="1:6" ht="42">
      <c r="A159" s="21" t="s">
        <v>164</v>
      </c>
      <c r="B159" s="22" t="s">
        <v>165</v>
      </c>
      <c r="C159" s="14">
        <v>18478000</v>
      </c>
      <c r="D159" s="16">
        <v>5090000</v>
      </c>
      <c r="E159" s="15" t="s">
        <v>13</v>
      </c>
      <c r="F159" s="15">
        <f t="shared" si="2"/>
        <v>13388000</v>
      </c>
    </row>
    <row r="160" spans="1:6" ht="42">
      <c r="A160" s="21" t="s">
        <v>166</v>
      </c>
      <c r="B160" s="22" t="s">
        <v>167</v>
      </c>
      <c r="C160" s="14">
        <v>18478000</v>
      </c>
      <c r="D160" s="16">
        <v>5090000</v>
      </c>
      <c r="E160" s="15" t="s">
        <v>13</v>
      </c>
      <c r="F160" s="15">
        <f t="shared" si="2"/>
        <v>13388000</v>
      </c>
    </row>
    <row r="161" spans="1:6" ht="31.8">
      <c r="A161" s="21" t="s">
        <v>168</v>
      </c>
      <c r="B161" s="22" t="s">
        <v>169</v>
      </c>
      <c r="C161" s="14">
        <v>8233000</v>
      </c>
      <c r="D161" s="16">
        <v>2268119</v>
      </c>
      <c r="E161" s="15" t="s">
        <v>13</v>
      </c>
      <c r="F161" s="15">
        <f t="shared" si="2"/>
        <v>5964881</v>
      </c>
    </row>
    <row r="162" spans="1:6" ht="31.8">
      <c r="A162" s="21" t="s">
        <v>170</v>
      </c>
      <c r="B162" s="22" t="s">
        <v>171</v>
      </c>
      <c r="C162" s="14">
        <v>8233000</v>
      </c>
      <c r="D162" s="16">
        <v>2268119</v>
      </c>
      <c r="E162" s="15" t="s">
        <v>13</v>
      </c>
      <c r="F162" s="15">
        <f t="shared" si="2"/>
        <v>5964881</v>
      </c>
    </row>
    <row r="163" spans="1:6" ht="21.6">
      <c r="A163" s="21" t="s">
        <v>172</v>
      </c>
      <c r="B163" s="22" t="s">
        <v>173</v>
      </c>
      <c r="C163" s="14">
        <v>22589251</v>
      </c>
      <c r="D163" s="16">
        <v>8911102.2300000004</v>
      </c>
      <c r="E163" s="15" t="s">
        <v>13</v>
      </c>
      <c r="F163" s="15">
        <f t="shared" si="2"/>
        <v>13678148.77</v>
      </c>
    </row>
    <row r="164" spans="1:6" ht="21.6">
      <c r="A164" s="21" t="s">
        <v>174</v>
      </c>
      <c r="B164" s="22" t="s">
        <v>175</v>
      </c>
      <c r="C164" s="14">
        <v>22589251</v>
      </c>
      <c r="D164" s="16">
        <v>8911102.2300000004</v>
      </c>
      <c r="E164" s="15" t="s">
        <v>13</v>
      </c>
      <c r="F164" s="15">
        <f t="shared" ref="F164:F166" si="3">C164-D164</f>
        <v>13678148.77</v>
      </c>
    </row>
    <row r="165" spans="1:6">
      <c r="A165" s="21" t="s">
        <v>176</v>
      </c>
      <c r="B165" s="22" t="s">
        <v>177</v>
      </c>
      <c r="C165" s="14">
        <v>41047990.149999999</v>
      </c>
      <c r="D165" s="16">
        <v>11134580.58</v>
      </c>
      <c r="E165" s="15" t="s">
        <v>13</v>
      </c>
      <c r="F165" s="15">
        <f t="shared" si="3"/>
        <v>29913409.57</v>
      </c>
    </row>
    <row r="166" spans="1:6" ht="15" thickBot="1">
      <c r="A166" s="21" t="s">
        <v>178</v>
      </c>
      <c r="B166" s="22" t="s">
        <v>179</v>
      </c>
      <c r="C166" s="14">
        <v>41047990.149999999</v>
      </c>
      <c r="D166" s="16">
        <v>11134580.58</v>
      </c>
      <c r="E166" s="15" t="s">
        <v>13</v>
      </c>
      <c r="F166" s="15">
        <f t="shared" si="3"/>
        <v>29913409.57</v>
      </c>
    </row>
    <row r="167" spans="1:6" ht="12.9" customHeight="1">
      <c r="A167" s="7"/>
      <c r="B167" s="23"/>
      <c r="C167" s="23"/>
      <c r="D167" s="23"/>
      <c r="E167" s="23" t="s">
        <v>181</v>
      </c>
      <c r="F167" s="23"/>
    </row>
    <row r="168" spans="1:6" ht="12.9" customHeight="1">
      <c r="A168" s="7"/>
      <c r="B168" s="7"/>
      <c r="C168" s="24"/>
      <c r="D168" s="24"/>
      <c r="E168" s="4"/>
      <c r="F168" s="4"/>
    </row>
  </sheetData>
  <mergeCells count="11">
    <mergeCell ref="B1:C2"/>
    <mergeCell ref="C79:C80"/>
    <mergeCell ref="C71:F73"/>
    <mergeCell ref="A76:D76"/>
    <mergeCell ref="A74:C74"/>
    <mergeCell ref="A75:D75"/>
    <mergeCell ref="F79:F80"/>
    <mergeCell ref="A79:A80"/>
    <mergeCell ref="B79:B80"/>
    <mergeCell ref="D79:D80"/>
    <mergeCell ref="E79:E80"/>
  </mergeCells>
  <pageMargins left="1.1811023622047245" right="0.39370078740157483" top="0.39370078740157483" bottom="0.39370078740157483" header="0" footer="0"/>
  <pageSetup paperSize="9" scale="68" fitToHeight="0" orientation="portrait" r:id="rId1"/>
  <headerFooter differentFirst="1">
    <oddHeader>&amp;C&amp;P</oddHead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2"/>
  <sheetViews>
    <sheetView view="pageLayout" zoomScaleSheetLayoutView="100" workbookViewId="0">
      <selection activeCell="H13" sqref="H13"/>
    </sheetView>
  </sheetViews>
  <sheetFormatPr defaultColWidth="8.5546875" defaultRowHeight="14.4"/>
  <cols>
    <col min="1" max="1" width="53.88671875" style="1" customWidth="1"/>
    <col min="2" max="2" width="26.109375" style="1" customWidth="1"/>
    <col min="3" max="4" width="17.5546875" style="1" customWidth="1"/>
    <col min="5" max="5" width="8.5546875" style="1" hidden="1"/>
    <col min="6" max="6" width="15.44140625" style="1" customWidth="1"/>
    <col min="7" max="16384" width="8.5546875" style="1"/>
  </cols>
  <sheetData>
    <row r="1" spans="1:6" ht="7.5" customHeight="1">
      <c r="A1" s="25"/>
      <c r="B1" s="20"/>
      <c r="C1" s="20"/>
      <c r="D1" s="3"/>
      <c r="E1" s="4"/>
      <c r="F1" s="4"/>
    </row>
    <row r="2" spans="1:6" ht="14.1" customHeight="1">
      <c r="A2" s="2" t="s">
        <v>182</v>
      </c>
      <c r="B2" s="2"/>
      <c r="C2" s="7"/>
      <c r="D2" s="3"/>
      <c r="E2" s="47"/>
      <c r="F2" s="47"/>
    </row>
    <row r="3" spans="1:6" ht="12.9" customHeight="1">
      <c r="A3" s="27"/>
      <c r="B3" s="27"/>
      <c r="C3" s="28"/>
      <c r="D3" s="3"/>
      <c r="E3" s="4"/>
      <c r="F3" s="4"/>
    </row>
    <row r="4" spans="1:6" ht="11.4" customHeight="1">
      <c r="A4" s="73" t="s">
        <v>4</v>
      </c>
      <c r="B4" s="73" t="s">
        <v>183</v>
      </c>
      <c r="C4" s="79" t="s">
        <v>442</v>
      </c>
      <c r="D4" s="80" t="s">
        <v>443</v>
      </c>
      <c r="E4" s="81"/>
      <c r="F4" s="71" t="s">
        <v>444</v>
      </c>
    </row>
    <row r="5" spans="1:6" ht="51.75" customHeight="1">
      <c r="A5" s="74"/>
      <c r="B5" s="74"/>
      <c r="C5" s="72"/>
      <c r="D5" s="82"/>
      <c r="E5" s="83"/>
      <c r="F5" s="72"/>
    </row>
    <row r="6" spans="1:6" ht="11.4" customHeight="1" thickBot="1">
      <c r="A6" s="10" t="s">
        <v>5</v>
      </c>
      <c r="B6" s="55" t="s">
        <v>6</v>
      </c>
      <c r="C6" s="52" t="s">
        <v>7</v>
      </c>
      <c r="D6" s="52" t="s">
        <v>8</v>
      </c>
      <c r="E6" s="11" t="s">
        <v>10</v>
      </c>
      <c r="F6" s="52" t="s">
        <v>9</v>
      </c>
    </row>
    <row r="7" spans="1:6" ht="30" customHeight="1">
      <c r="A7" s="30" t="s">
        <v>184</v>
      </c>
      <c r="B7" s="31" t="s">
        <v>12</v>
      </c>
      <c r="C7" s="32">
        <v>251591494.99000001</v>
      </c>
      <c r="D7" s="32">
        <v>107703407.23999999</v>
      </c>
      <c r="E7" s="33" t="s">
        <v>13</v>
      </c>
      <c r="F7" s="33">
        <f>C7-D7</f>
        <v>143888087.75</v>
      </c>
    </row>
    <row r="8" spans="1:6" ht="14.25" customHeight="1">
      <c r="A8" s="17" t="s">
        <v>14</v>
      </c>
      <c r="B8" s="22"/>
      <c r="C8" s="22"/>
      <c r="D8" s="22"/>
      <c r="E8" s="34"/>
      <c r="F8" s="33"/>
    </row>
    <row r="9" spans="1:6">
      <c r="A9" s="21" t="s">
        <v>185</v>
      </c>
      <c r="B9" s="22" t="s">
        <v>186</v>
      </c>
      <c r="C9" s="14">
        <v>19765342.800000001</v>
      </c>
      <c r="D9" s="14">
        <v>15875906.619999999</v>
      </c>
      <c r="E9" s="14" t="s">
        <v>13</v>
      </c>
      <c r="F9" s="33">
        <f t="shared" ref="F9:F31" si="0">C9-D9</f>
        <v>3889436.1800000016</v>
      </c>
    </row>
    <row r="10" spans="1:6" ht="31.8">
      <c r="A10" s="21" t="s">
        <v>191</v>
      </c>
      <c r="B10" s="22" t="s">
        <v>192</v>
      </c>
      <c r="C10" s="14">
        <v>2978208.13</v>
      </c>
      <c r="D10" s="14">
        <v>1959320.67</v>
      </c>
      <c r="E10" s="14" t="s">
        <v>13</v>
      </c>
      <c r="F10" s="33">
        <f t="shared" si="0"/>
        <v>1018887.46</v>
      </c>
    </row>
    <row r="11" spans="1:6" ht="42">
      <c r="A11" s="21" t="s">
        <v>187</v>
      </c>
      <c r="B11" s="22" t="s">
        <v>193</v>
      </c>
      <c r="C11" s="14">
        <v>1482792</v>
      </c>
      <c r="D11" s="14">
        <v>1006833.4</v>
      </c>
      <c r="E11" s="14" t="s">
        <v>13</v>
      </c>
      <c r="F11" s="33">
        <f t="shared" si="0"/>
        <v>475958.6</v>
      </c>
    </row>
    <row r="12" spans="1:6" ht="21.6">
      <c r="A12" s="21" t="s">
        <v>188</v>
      </c>
      <c r="B12" s="22" t="s">
        <v>194</v>
      </c>
      <c r="C12" s="14">
        <v>1482792</v>
      </c>
      <c r="D12" s="14">
        <v>1006833.4</v>
      </c>
      <c r="E12" s="14" t="s">
        <v>13</v>
      </c>
      <c r="F12" s="33">
        <f t="shared" si="0"/>
        <v>475958.6</v>
      </c>
    </row>
    <row r="13" spans="1:6">
      <c r="A13" s="21" t="s">
        <v>189</v>
      </c>
      <c r="B13" s="22" t="s">
        <v>195</v>
      </c>
      <c r="C13" s="14">
        <v>1138857</v>
      </c>
      <c r="D13" s="14">
        <v>788247.93</v>
      </c>
      <c r="E13" s="14" t="s">
        <v>13</v>
      </c>
      <c r="F13" s="33">
        <f t="shared" si="0"/>
        <v>350609.06999999995</v>
      </c>
    </row>
    <row r="14" spans="1:6" ht="31.8">
      <c r="A14" s="21" t="s">
        <v>190</v>
      </c>
      <c r="B14" s="22" t="s">
        <v>197</v>
      </c>
      <c r="C14" s="14">
        <v>343935</v>
      </c>
      <c r="D14" s="14">
        <v>218585.47</v>
      </c>
      <c r="E14" s="14" t="s">
        <v>13</v>
      </c>
      <c r="F14" s="33">
        <f t="shared" si="0"/>
        <v>125349.53</v>
      </c>
    </row>
    <row r="15" spans="1:6" ht="21.6">
      <c r="A15" s="21" t="s">
        <v>198</v>
      </c>
      <c r="B15" s="22" t="s">
        <v>199</v>
      </c>
      <c r="C15" s="14">
        <v>1423156.13</v>
      </c>
      <c r="D15" s="14">
        <v>881357.27</v>
      </c>
      <c r="E15" s="14" t="s">
        <v>13</v>
      </c>
      <c r="F15" s="33">
        <f t="shared" si="0"/>
        <v>541798.85999999987</v>
      </c>
    </row>
    <row r="16" spans="1:6" ht="21.6">
      <c r="A16" s="21" t="s">
        <v>200</v>
      </c>
      <c r="B16" s="22" t="s">
        <v>201</v>
      </c>
      <c r="C16" s="14">
        <v>1423156.13</v>
      </c>
      <c r="D16" s="14">
        <v>881357.27</v>
      </c>
      <c r="E16" s="14" t="s">
        <v>13</v>
      </c>
      <c r="F16" s="33">
        <f t="shared" si="0"/>
        <v>541798.85999999987</v>
      </c>
    </row>
    <row r="17" spans="1:6">
      <c r="A17" s="21" t="s">
        <v>202</v>
      </c>
      <c r="B17" s="22" t="s">
        <v>203</v>
      </c>
      <c r="C17" s="14">
        <v>1423156.13</v>
      </c>
      <c r="D17" s="14">
        <v>881357.27</v>
      </c>
      <c r="E17" s="14" t="s">
        <v>13</v>
      </c>
      <c r="F17" s="33">
        <f t="shared" si="0"/>
        <v>541798.85999999987</v>
      </c>
    </row>
    <row r="18" spans="1:6">
      <c r="A18" s="21" t="s">
        <v>204</v>
      </c>
      <c r="B18" s="22" t="s">
        <v>205</v>
      </c>
      <c r="C18" s="14">
        <v>72260</v>
      </c>
      <c r="D18" s="14">
        <v>71130</v>
      </c>
      <c r="E18" s="14" t="s">
        <v>13</v>
      </c>
      <c r="F18" s="33">
        <f t="shared" si="0"/>
        <v>1130</v>
      </c>
    </row>
    <row r="19" spans="1:6">
      <c r="A19" s="21" t="s">
        <v>206</v>
      </c>
      <c r="B19" s="22" t="s">
        <v>207</v>
      </c>
      <c r="C19" s="14">
        <v>72260</v>
      </c>
      <c r="D19" s="14">
        <v>71130</v>
      </c>
      <c r="E19" s="14" t="s">
        <v>13</v>
      </c>
      <c r="F19" s="33">
        <f t="shared" si="0"/>
        <v>1130</v>
      </c>
    </row>
    <row r="20" spans="1:6">
      <c r="A20" s="21" t="s">
        <v>208</v>
      </c>
      <c r="B20" s="22" t="s">
        <v>209</v>
      </c>
      <c r="C20" s="14">
        <v>2260</v>
      </c>
      <c r="D20" s="14">
        <v>1130</v>
      </c>
      <c r="E20" s="14" t="s">
        <v>13</v>
      </c>
      <c r="F20" s="33">
        <f t="shared" si="0"/>
        <v>1130</v>
      </c>
    </row>
    <row r="21" spans="1:6">
      <c r="A21" s="21" t="s">
        <v>210</v>
      </c>
      <c r="B21" s="22" t="s">
        <v>211</v>
      </c>
      <c r="C21" s="14">
        <v>70000</v>
      </c>
      <c r="D21" s="14">
        <v>70000</v>
      </c>
      <c r="E21" s="14" t="s">
        <v>13</v>
      </c>
      <c r="F21" s="33">
        <f t="shared" si="0"/>
        <v>0</v>
      </c>
    </row>
    <row r="22" spans="1:6" ht="21.6">
      <c r="A22" s="21" t="s">
        <v>214</v>
      </c>
      <c r="B22" s="22" t="s">
        <v>215</v>
      </c>
      <c r="C22" s="14">
        <v>44389.27</v>
      </c>
      <c r="D22" s="14">
        <v>0</v>
      </c>
      <c r="E22" s="14" t="s">
        <v>13</v>
      </c>
      <c r="F22" s="33">
        <f t="shared" si="0"/>
        <v>44389.27</v>
      </c>
    </row>
    <row r="23" spans="1:6">
      <c r="A23" s="21" t="s">
        <v>216</v>
      </c>
      <c r="B23" s="22" t="s">
        <v>217</v>
      </c>
      <c r="C23" s="14">
        <v>44389.27</v>
      </c>
      <c r="D23" s="14">
        <v>0</v>
      </c>
      <c r="E23" s="14" t="s">
        <v>13</v>
      </c>
      <c r="F23" s="33">
        <f t="shared" si="0"/>
        <v>44389.27</v>
      </c>
    </row>
    <row r="24" spans="1:6">
      <c r="A24" s="21" t="s">
        <v>180</v>
      </c>
      <c r="B24" s="22" t="s">
        <v>218</v>
      </c>
      <c r="C24" s="14">
        <v>44389.27</v>
      </c>
      <c r="D24" s="14">
        <v>0</v>
      </c>
      <c r="E24" s="14" t="s">
        <v>13</v>
      </c>
      <c r="F24" s="33">
        <f t="shared" si="0"/>
        <v>44389.27</v>
      </c>
    </row>
    <row r="25" spans="1:6">
      <c r="A25" s="21" t="s">
        <v>219</v>
      </c>
      <c r="B25" s="22" t="s">
        <v>220</v>
      </c>
      <c r="C25" s="14">
        <v>20719</v>
      </c>
      <c r="D25" s="14">
        <v>0</v>
      </c>
      <c r="E25" s="14" t="s">
        <v>13</v>
      </c>
      <c r="F25" s="33">
        <f t="shared" si="0"/>
        <v>20719</v>
      </c>
    </row>
    <row r="26" spans="1:6">
      <c r="A26" s="21" t="s">
        <v>204</v>
      </c>
      <c r="B26" s="22" t="s">
        <v>221</v>
      </c>
      <c r="C26" s="14">
        <v>20719</v>
      </c>
      <c r="D26" s="14">
        <v>0</v>
      </c>
      <c r="E26" s="14" t="s">
        <v>13</v>
      </c>
      <c r="F26" s="33">
        <f t="shared" si="0"/>
        <v>20719</v>
      </c>
    </row>
    <row r="27" spans="1:6">
      <c r="A27" s="21" t="s">
        <v>222</v>
      </c>
      <c r="B27" s="22" t="s">
        <v>223</v>
      </c>
      <c r="C27" s="14">
        <v>20719</v>
      </c>
      <c r="D27" s="14">
        <v>0</v>
      </c>
      <c r="E27" s="14" t="s">
        <v>13</v>
      </c>
      <c r="F27" s="33">
        <f t="shared" si="0"/>
        <v>20719</v>
      </c>
    </row>
    <row r="28" spans="1:6">
      <c r="A28" s="21" t="s">
        <v>224</v>
      </c>
      <c r="B28" s="22" t="s">
        <v>225</v>
      </c>
      <c r="C28" s="14">
        <v>16722026.4</v>
      </c>
      <c r="D28" s="14">
        <v>13916585.949999999</v>
      </c>
      <c r="E28" s="14" t="s">
        <v>13</v>
      </c>
      <c r="F28" s="33">
        <f t="shared" si="0"/>
        <v>2805440.4500000011</v>
      </c>
    </row>
    <row r="29" spans="1:6" ht="42">
      <c r="A29" s="21" t="s">
        <v>187</v>
      </c>
      <c r="B29" s="22" t="s">
        <v>226</v>
      </c>
      <c r="C29" s="14">
        <v>20000</v>
      </c>
      <c r="D29" s="14">
        <v>0</v>
      </c>
      <c r="E29" s="14" t="s">
        <v>13</v>
      </c>
      <c r="F29" s="33">
        <f t="shared" si="0"/>
        <v>20000</v>
      </c>
    </row>
    <row r="30" spans="1:6" ht="21.6">
      <c r="A30" s="21" t="s">
        <v>188</v>
      </c>
      <c r="B30" s="22" t="s">
        <v>230</v>
      </c>
      <c r="C30" s="14">
        <v>20000</v>
      </c>
      <c r="D30" s="14">
        <v>0</v>
      </c>
      <c r="E30" s="14" t="s">
        <v>13</v>
      </c>
      <c r="F30" s="33">
        <f t="shared" si="0"/>
        <v>20000</v>
      </c>
    </row>
    <row r="31" spans="1:6" ht="21.6">
      <c r="A31" s="21" t="s">
        <v>196</v>
      </c>
      <c r="B31" s="22" t="s">
        <v>231</v>
      </c>
      <c r="C31" s="14">
        <v>20000</v>
      </c>
      <c r="D31" s="14">
        <v>0</v>
      </c>
      <c r="E31" s="14" t="s">
        <v>13</v>
      </c>
      <c r="F31" s="33">
        <f t="shared" si="0"/>
        <v>20000</v>
      </c>
    </row>
    <row r="32" spans="1:6" ht="21.6">
      <c r="A32" s="21" t="s">
        <v>198</v>
      </c>
      <c r="B32" s="22" t="s">
        <v>232</v>
      </c>
      <c r="C32" s="14">
        <v>11222932.130000001</v>
      </c>
      <c r="D32" s="14">
        <v>8695637.6799999997</v>
      </c>
      <c r="E32" s="14" t="s">
        <v>13</v>
      </c>
      <c r="F32" s="33">
        <f t="shared" ref="F32:F75" si="1">C32-D32</f>
        <v>2527294.4500000011</v>
      </c>
    </row>
    <row r="33" spans="1:6" ht="21.6">
      <c r="A33" s="21" t="s">
        <v>200</v>
      </c>
      <c r="B33" s="22" t="s">
        <v>233</v>
      </c>
      <c r="C33" s="14">
        <v>11222932.130000001</v>
      </c>
      <c r="D33" s="14">
        <v>8695637.6799999997</v>
      </c>
      <c r="E33" s="14" t="s">
        <v>13</v>
      </c>
      <c r="F33" s="33">
        <f t="shared" si="1"/>
        <v>2527294.4500000011</v>
      </c>
    </row>
    <row r="34" spans="1:6" ht="21.6">
      <c r="A34" s="21" t="s">
        <v>234</v>
      </c>
      <c r="B34" s="22" t="s">
        <v>235</v>
      </c>
      <c r="C34" s="14">
        <v>266300</v>
      </c>
      <c r="D34" s="14">
        <v>198000</v>
      </c>
      <c r="E34" s="14" t="s">
        <v>13</v>
      </c>
      <c r="F34" s="33">
        <f t="shared" si="1"/>
        <v>68300</v>
      </c>
    </row>
    <row r="35" spans="1:6">
      <c r="A35" s="21" t="s">
        <v>202</v>
      </c>
      <c r="B35" s="22" t="s">
        <v>236</v>
      </c>
      <c r="C35" s="14">
        <v>9070571.0399999991</v>
      </c>
      <c r="D35" s="14">
        <v>6821370.7000000002</v>
      </c>
      <c r="E35" s="14" t="s">
        <v>13</v>
      </c>
      <c r="F35" s="33">
        <f t="shared" si="1"/>
        <v>2249200.3399999989</v>
      </c>
    </row>
    <row r="36" spans="1:6">
      <c r="A36" s="21" t="s">
        <v>212</v>
      </c>
      <c r="B36" s="22" t="s">
        <v>237</v>
      </c>
      <c r="C36" s="14">
        <v>1886061.09</v>
      </c>
      <c r="D36" s="14">
        <v>1676266.98</v>
      </c>
      <c r="E36" s="14" t="s">
        <v>13</v>
      </c>
      <c r="F36" s="33">
        <f t="shared" si="1"/>
        <v>209794.1100000001</v>
      </c>
    </row>
    <row r="37" spans="1:6">
      <c r="A37" s="21" t="s">
        <v>238</v>
      </c>
      <c r="B37" s="22" t="s">
        <v>239</v>
      </c>
      <c r="C37" s="14">
        <v>5747</v>
      </c>
      <c r="D37" s="14">
        <v>0</v>
      </c>
      <c r="E37" s="14" t="s">
        <v>13</v>
      </c>
      <c r="F37" s="33">
        <f t="shared" si="1"/>
        <v>5747</v>
      </c>
    </row>
    <row r="38" spans="1:6">
      <c r="A38" s="21" t="s">
        <v>240</v>
      </c>
      <c r="B38" s="22" t="s">
        <v>241</v>
      </c>
      <c r="C38" s="14">
        <v>5747</v>
      </c>
      <c r="D38" s="14">
        <v>0</v>
      </c>
      <c r="E38" s="14" t="s">
        <v>13</v>
      </c>
      <c r="F38" s="33">
        <f t="shared" si="1"/>
        <v>5747</v>
      </c>
    </row>
    <row r="39" spans="1:6">
      <c r="A39" s="21" t="s">
        <v>204</v>
      </c>
      <c r="B39" s="22" t="s">
        <v>242</v>
      </c>
      <c r="C39" s="14">
        <v>5473347.2699999996</v>
      </c>
      <c r="D39" s="14">
        <v>5220948.2699999996</v>
      </c>
      <c r="E39" s="14" t="s">
        <v>13</v>
      </c>
      <c r="F39" s="33">
        <f t="shared" si="1"/>
        <v>252399</v>
      </c>
    </row>
    <row r="40" spans="1:6">
      <c r="A40" s="21" t="s">
        <v>243</v>
      </c>
      <c r="B40" s="22" t="s">
        <v>244</v>
      </c>
      <c r="C40" s="14">
        <v>726118.27</v>
      </c>
      <c r="D40" s="14">
        <v>726118.27</v>
      </c>
      <c r="E40" s="14" t="s">
        <v>13</v>
      </c>
      <c r="F40" s="33">
        <f t="shared" si="1"/>
        <v>0</v>
      </c>
    </row>
    <row r="41" spans="1:6" ht="21.6">
      <c r="A41" s="21" t="s">
        <v>245</v>
      </c>
      <c r="B41" s="22" t="s">
        <v>246</v>
      </c>
      <c r="C41" s="14">
        <v>726118.27</v>
      </c>
      <c r="D41" s="14">
        <v>726118.27</v>
      </c>
      <c r="E41" s="14" t="s">
        <v>13</v>
      </c>
      <c r="F41" s="33">
        <f t="shared" si="1"/>
        <v>0</v>
      </c>
    </row>
    <row r="42" spans="1:6">
      <c r="A42" s="21" t="s">
        <v>206</v>
      </c>
      <c r="B42" s="22" t="s">
        <v>247</v>
      </c>
      <c r="C42" s="14">
        <v>4747229</v>
      </c>
      <c r="D42" s="14">
        <v>4494830</v>
      </c>
      <c r="E42" s="14" t="s">
        <v>13</v>
      </c>
      <c r="F42" s="33">
        <f t="shared" si="1"/>
        <v>252399</v>
      </c>
    </row>
    <row r="43" spans="1:6">
      <c r="A43" s="21" t="s">
        <v>213</v>
      </c>
      <c r="B43" s="22" t="s">
        <v>248</v>
      </c>
      <c r="C43" s="14">
        <v>30000</v>
      </c>
      <c r="D43" s="14">
        <v>15101</v>
      </c>
      <c r="E43" s="14" t="s">
        <v>13</v>
      </c>
      <c r="F43" s="33">
        <f t="shared" si="1"/>
        <v>14899</v>
      </c>
    </row>
    <row r="44" spans="1:6">
      <c r="A44" s="21" t="s">
        <v>208</v>
      </c>
      <c r="B44" s="22" t="s">
        <v>249</v>
      </c>
      <c r="C44" s="14">
        <v>50000</v>
      </c>
      <c r="D44" s="14">
        <v>0</v>
      </c>
      <c r="E44" s="14" t="s">
        <v>13</v>
      </c>
      <c r="F44" s="33">
        <f t="shared" si="1"/>
        <v>50000</v>
      </c>
    </row>
    <row r="45" spans="1:6">
      <c r="A45" s="21" t="s">
        <v>210</v>
      </c>
      <c r="B45" s="22" t="s">
        <v>250</v>
      </c>
      <c r="C45" s="14">
        <v>4667229</v>
      </c>
      <c r="D45" s="14">
        <v>4479729</v>
      </c>
      <c r="E45" s="14" t="s">
        <v>13</v>
      </c>
      <c r="F45" s="33">
        <f t="shared" si="1"/>
        <v>187500</v>
      </c>
    </row>
    <row r="46" spans="1:6" ht="21.6">
      <c r="A46" s="21" t="s">
        <v>251</v>
      </c>
      <c r="B46" s="22" t="s">
        <v>252</v>
      </c>
      <c r="C46" s="14">
        <v>404800</v>
      </c>
      <c r="D46" s="14">
        <v>375800</v>
      </c>
      <c r="E46" s="14" t="s">
        <v>13</v>
      </c>
      <c r="F46" s="33">
        <f t="shared" si="1"/>
        <v>29000</v>
      </c>
    </row>
    <row r="47" spans="1:6" ht="21.6">
      <c r="A47" s="21" t="s">
        <v>253</v>
      </c>
      <c r="B47" s="22" t="s">
        <v>254</v>
      </c>
      <c r="C47" s="14">
        <v>404800</v>
      </c>
      <c r="D47" s="14">
        <v>375800</v>
      </c>
      <c r="E47" s="14" t="s">
        <v>13</v>
      </c>
      <c r="F47" s="33">
        <f t="shared" si="1"/>
        <v>29000</v>
      </c>
    </row>
    <row r="48" spans="1:6" ht="21.6">
      <c r="A48" s="21" t="s">
        <v>198</v>
      </c>
      <c r="B48" s="22" t="s">
        <v>255</v>
      </c>
      <c r="C48" s="14">
        <v>29000</v>
      </c>
      <c r="D48" s="14">
        <v>0</v>
      </c>
      <c r="E48" s="14" t="s">
        <v>13</v>
      </c>
      <c r="F48" s="33">
        <f t="shared" si="1"/>
        <v>29000</v>
      </c>
    </row>
    <row r="49" spans="1:6" ht="21.6">
      <c r="A49" s="21" t="s">
        <v>200</v>
      </c>
      <c r="B49" s="22" t="s">
        <v>256</v>
      </c>
      <c r="C49" s="14">
        <v>29000</v>
      </c>
      <c r="D49" s="14">
        <v>0</v>
      </c>
      <c r="E49" s="14" t="s">
        <v>13</v>
      </c>
      <c r="F49" s="33">
        <f t="shared" si="1"/>
        <v>29000</v>
      </c>
    </row>
    <row r="50" spans="1:6">
      <c r="A50" s="21" t="s">
        <v>202</v>
      </c>
      <c r="B50" s="22" t="s">
        <v>257</v>
      </c>
      <c r="C50" s="14">
        <v>29000</v>
      </c>
      <c r="D50" s="14">
        <v>0</v>
      </c>
      <c r="E50" s="14" t="s">
        <v>13</v>
      </c>
      <c r="F50" s="33">
        <f t="shared" si="1"/>
        <v>29000</v>
      </c>
    </row>
    <row r="51" spans="1:6">
      <c r="A51" s="21" t="s">
        <v>204</v>
      </c>
      <c r="B51" s="22" t="s">
        <v>258</v>
      </c>
      <c r="C51" s="14">
        <v>375800</v>
      </c>
      <c r="D51" s="14">
        <v>375800</v>
      </c>
      <c r="E51" s="14" t="s">
        <v>13</v>
      </c>
      <c r="F51" s="33">
        <f t="shared" si="1"/>
        <v>0</v>
      </c>
    </row>
    <row r="52" spans="1:6" ht="31.8">
      <c r="A52" s="21" t="s">
        <v>259</v>
      </c>
      <c r="B52" s="22" t="s">
        <v>260</v>
      </c>
      <c r="C52" s="14">
        <v>375800</v>
      </c>
      <c r="D52" s="14">
        <v>375800</v>
      </c>
      <c r="E52" s="14" t="s">
        <v>13</v>
      </c>
      <c r="F52" s="33">
        <f t="shared" si="1"/>
        <v>0</v>
      </c>
    </row>
    <row r="53" spans="1:6" ht="31.8">
      <c r="A53" s="21" t="s">
        <v>261</v>
      </c>
      <c r="B53" s="22" t="s">
        <v>262</v>
      </c>
      <c r="C53" s="14">
        <v>375800</v>
      </c>
      <c r="D53" s="14">
        <v>375800</v>
      </c>
      <c r="E53" s="14" t="s">
        <v>13</v>
      </c>
      <c r="F53" s="33">
        <f t="shared" si="1"/>
        <v>0</v>
      </c>
    </row>
    <row r="54" spans="1:6">
      <c r="A54" s="21" t="s">
        <v>263</v>
      </c>
      <c r="B54" s="22" t="s">
        <v>264</v>
      </c>
      <c r="C54" s="14">
        <v>62804002.450000003</v>
      </c>
      <c r="D54" s="14">
        <v>20365746.039999999</v>
      </c>
      <c r="E54" s="14" t="s">
        <v>13</v>
      </c>
      <c r="F54" s="33">
        <f t="shared" si="1"/>
        <v>42438256.410000004</v>
      </c>
    </row>
    <row r="55" spans="1:6">
      <c r="A55" s="21" t="s">
        <v>265</v>
      </c>
      <c r="B55" s="22" t="s">
        <v>266</v>
      </c>
      <c r="C55" s="14">
        <v>37440</v>
      </c>
      <c r="D55" s="14">
        <v>28800</v>
      </c>
      <c r="E55" s="14" t="s">
        <v>13</v>
      </c>
      <c r="F55" s="33">
        <f t="shared" si="1"/>
        <v>8640</v>
      </c>
    </row>
    <row r="56" spans="1:6" ht="21.6">
      <c r="A56" s="21" t="s">
        <v>198</v>
      </c>
      <c r="B56" s="22" t="s">
        <v>267</v>
      </c>
      <c r="C56" s="14">
        <v>37440</v>
      </c>
      <c r="D56" s="14">
        <v>28800</v>
      </c>
      <c r="E56" s="14" t="s">
        <v>13</v>
      </c>
      <c r="F56" s="33">
        <f t="shared" si="1"/>
        <v>8640</v>
      </c>
    </row>
    <row r="57" spans="1:6" ht="21.6">
      <c r="A57" s="21" t="s">
        <v>200</v>
      </c>
      <c r="B57" s="22" t="s">
        <v>268</v>
      </c>
      <c r="C57" s="14">
        <v>37440</v>
      </c>
      <c r="D57" s="14">
        <v>28800</v>
      </c>
      <c r="E57" s="14" t="s">
        <v>13</v>
      </c>
      <c r="F57" s="33">
        <f t="shared" si="1"/>
        <v>8640</v>
      </c>
    </row>
    <row r="58" spans="1:6">
      <c r="A58" s="21" t="s">
        <v>202</v>
      </c>
      <c r="B58" s="22" t="s">
        <v>269</v>
      </c>
      <c r="C58" s="14">
        <v>37440</v>
      </c>
      <c r="D58" s="14">
        <v>28800</v>
      </c>
      <c r="E58" s="14" t="s">
        <v>13</v>
      </c>
      <c r="F58" s="33">
        <f t="shared" si="1"/>
        <v>8640</v>
      </c>
    </row>
    <row r="59" spans="1:6">
      <c r="A59" s="21" t="s">
        <v>270</v>
      </c>
      <c r="B59" s="22" t="s">
        <v>271</v>
      </c>
      <c r="C59" s="14">
        <v>61666562.450000003</v>
      </c>
      <c r="D59" s="14">
        <v>19919946.039999999</v>
      </c>
      <c r="E59" s="14" t="s">
        <v>13</v>
      </c>
      <c r="F59" s="33">
        <f t="shared" si="1"/>
        <v>41746616.410000004</v>
      </c>
    </row>
    <row r="60" spans="1:6" ht="21.6">
      <c r="A60" s="21" t="s">
        <v>198</v>
      </c>
      <c r="B60" s="22" t="s">
        <v>272</v>
      </c>
      <c r="C60" s="14">
        <v>61639566.450000003</v>
      </c>
      <c r="D60" s="14">
        <v>19892950.039999999</v>
      </c>
      <c r="E60" s="14" t="s">
        <v>13</v>
      </c>
      <c r="F60" s="33">
        <f t="shared" si="1"/>
        <v>41746616.410000004</v>
      </c>
    </row>
    <row r="61" spans="1:6" ht="21.6">
      <c r="A61" s="21" t="s">
        <v>200</v>
      </c>
      <c r="B61" s="22" t="s">
        <v>273</v>
      </c>
      <c r="C61" s="14">
        <v>61639566.450000003</v>
      </c>
      <c r="D61" s="14">
        <v>19892950.039999999</v>
      </c>
      <c r="E61" s="14" t="s">
        <v>13</v>
      </c>
      <c r="F61" s="33">
        <f t="shared" si="1"/>
        <v>41746616.410000004</v>
      </c>
    </row>
    <row r="62" spans="1:6">
      <c r="A62" s="21" t="s">
        <v>202</v>
      </c>
      <c r="B62" s="22" t="s">
        <v>274</v>
      </c>
      <c r="C62" s="14">
        <v>61600566.450000003</v>
      </c>
      <c r="D62" s="14">
        <v>19892950.039999999</v>
      </c>
      <c r="E62" s="14" t="s">
        <v>13</v>
      </c>
      <c r="F62" s="33">
        <f t="shared" si="1"/>
        <v>41707616.410000004</v>
      </c>
    </row>
    <row r="63" spans="1:6" ht="31.8">
      <c r="A63" s="21" t="s">
        <v>275</v>
      </c>
      <c r="B63" s="22" t="s">
        <v>276</v>
      </c>
      <c r="C63" s="14">
        <v>39000</v>
      </c>
      <c r="D63" s="14">
        <v>0</v>
      </c>
      <c r="E63" s="14" t="s">
        <v>13</v>
      </c>
      <c r="F63" s="33">
        <f t="shared" si="1"/>
        <v>39000</v>
      </c>
    </row>
    <row r="64" spans="1:6">
      <c r="A64" s="21" t="s">
        <v>204</v>
      </c>
      <c r="B64" s="22" t="s">
        <v>277</v>
      </c>
      <c r="C64" s="14">
        <v>26996</v>
      </c>
      <c r="D64" s="14">
        <v>26996</v>
      </c>
      <c r="E64" s="14" t="s">
        <v>13</v>
      </c>
      <c r="F64" s="33">
        <f t="shared" si="1"/>
        <v>0</v>
      </c>
    </row>
    <row r="65" spans="1:6">
      <c r="A65" s="21" t="s">
        <v>243</v>
      </c>
      <c r="B65" s="22" t="s">
        <v>278</v>
      </c>
      <c r="C65" s="14">
        <v>26996</v>
      </c>
      <c r="D65" s="14">
        <v>26996</v>
      </c>
      <c r="E65" s="14" t="s">
        <v>13</v>
      </c>
      <c r="F65" s="33">
        <f t="shared" si="1"/>
        <v>0</v>
      </c>
    </row>
    <row r="66" spans="1:6" ht="21.6">
      <c r="A66" s="21" t="s">
        <v>245</v>
      </c>
      <c r="B66" s="22" t="s">
        <v>279</v>
      </c>
      <c r="C66" s="14">
        <v>26996</v>
      </c>
      <c r="D66" s="14">
        <v>26996</v>
      </c>
      <c r="E66" s="14" t="s">
        <v>13</v>
      </c>
      <c r="F66" s="33">
        <f t="shared" si="1"/>
        <v>0</v>
      </c>
    </row>
    <row r="67" spans="1:6">
      <c r="A67" s="21" t="s">
        <v>280</v>
      </c>
      <c r="B67" s="22" t="s">
        <v>281</v>
      </c>
      <c r="C67" s="14">
        <v>1100000</v>
      </c>
      <c r="D67" s="14">
        <v>417000</v>
      </c>
      <c r="E67" s="14" t="s">
        <v>13</v>
      </c>
      <c r="F67" s="33">
        <f t="shared" si="1"/>
        <v>683000</v>
      </c>
    </row>
    <row r="68" spans="1:6" ht="21.6">
      <c r="A68" s="21" t="s">
        <v>198</v>
      </c>
      <c r="B68" s="22" t="s">
        <v>282</v>
      </c>
      <c r="C68" s="14">
        <v>1100000</v>
      </c>
      <c r="D68" s="14">
        <v>417000</v>
      </c>
      <c r="E68" s="14" t="s">
        <v>13</v>
      </c>
      <c r="F68" s="33">
        <f t="shared" si="1"/>
        <v>683000</v>
      </c>
    </row>
    <row r="69" spans="1:6" ht="21.6">
      <c r="A69" s="21" t="s">
        <v>200</v>
      </c>
      <c r="B69" s="22" t="s">
        <v>283</v>
      </c>
      <c r="C69" s="14">
        <v>1100000</v>
      </c>
      <c r="D69" s="14">
        <v>417000</v>
      </c>
      <c r="E69" s="14" t="s">
        <v>13</v>
      </c>
      <c r="F69" s="33">
        <f t="shared" si="1"/>
        <v>683000</v>
      </c>
    </row>
    <row r="70" spans="1:6">
      <c r="A70" s="21" t="s">
        <v>202</v>
      </c>
      <c r="B70" s="22" t="s">
        <v>284</v>
      </c>
      <c r="C70" s="14">
        <v>1100000</v>
      </c>
      <c r="D70" s="14">
        <v>417000</v>
      </c>
      <c r="E70" s="14" t="s">
        <v>13</v>
      </c>
      <c r="F70" s="33">
        <f t="shared" si="1"/>
        <v>683000</v>
      </c>
    </row>
    <row r="71" spans="1:6">
      <c r="A71" s="21" t="s">
        <v>286</v>
      </c>
      <c r="B71" s="22" t="s">
        <v>287</v>
      </c>
      <c r="C71" s="14">
        <v>115522579.18000001</v>
      </c>
      <c r="D71" s="14">
        <v>50244196.740000002</v>
      </c>
      <c r="E71" s="14" t="s">
        <v>13</v>
      </c>
      <c r="F71" s="33">
        <f t="shared" si="1"/>
        <v>65278382.440000005</v>
      </c>
    </row>
    <row r="72" spans="1:6">
      <c r="A72" s="21" t="s">
        <v>288</v>
      </c>
      <c r="B72" s="22" t="s">
        <v>289</v>
      </c>
      <c r="C72" s="14">
        <v>11965255.98</v>
      </c>
      <c r="D72" s="14">
        <v>7154383.9400000004</v>
      </c>
      <c r="E72" s="14" t="s">
        <v>13</v>
      </c>
      <c r="F72" s="33">
        <f t="shared" si="1"/>
        <v>4810872.04</v>
      </c>
    </row>
    <row r="73" spans="1:6" ht="21.6">
      <c r="A73" s="21" t="s">
        <v>198</v>
      </c>
      <c r="B73" s="22" t="s">
        <v>290</v>
      </c>
      <c r="C73" s="14">
        <v>11335977.74</v>
      </c>
      <c r="D73" s="14">
        <v>7048803.7000000002</v>
      </c>
      <c r="E73" s="14" t="s">
        <v>13</v>
      </c>
      <c r="F73" s="33">
        <f t="shared" si="1"/>
        <v>4287174.04</v>
      </c>
    </row>
    <row r="74" spans="1:6" ht="21.6">
      <c r="A74" s="21" t="s">
        <v>200</v>
      </c>
      <c r="B74" s="22" t="s">
        <v>291</v>
      </c>
      <c r="C74" s="14">
        <v>11335977.74</v>
      </c>
      <c r="D74" s="14">
        <v>7048803.7000000002</v>
      </c>
      <c r="E74" s="14" t="s">
        <v>13</v>
      </c>
      <c r="F74" s="33">
        <f t="shared" si="1"/>
        <v>4287174.04</v>
      </c>
    </row>
    <row r="75" spans="1:6" ht="21.6">
      <c r="A75" s="21" t="s">
        <v>234</v>
      </c>
      <c r="B75" s="22" t="s">
        <v>292</v>
      </c>
      <c r="C75" s="14">
        <v>1603183.32</v>
      </c>
      <c r="D75" s="14">
        <v>553824.18000000005</v>
      </c>
      <c r="E75" s="14" t="s">
        <v>13</v>
      </c>
      <c r="F75" s="33">
        <f t="shared" si="1"/>
        <v>1049359.1400000001</v>
      </c>
    </row>
    <row r="76" spans="1:6">
      <c r="A76" s="21" t="s">
        <v>202</v>
      </c>
      <c r="B76" s="22" t="s">
        <v>293</v>
      </c>
      <c r="C76" s="14">
        <v>8050794.4199999999</v>
      </c>
      <c r="D76" s="14">
        <v>5074005.38</v>
      </c>
      <c r="E76" s="14" t="s">
        <v>13</v>
      </c>
      <c r="F76" s="33">
        <f t="shared" ref="F76:F107" si="2">C76-D76</f>
        <v>2976789.04</v>
      </c>
    </row>
    <row r="77" spans="1:6">
      <c r="A77" s="21" t="s">
        <v>212</v>
      </c>
      <c r="B77" s="22" t="s">
        <v>294</v>
      </c>
      <c r="C77" s="14">
        <v>1682000</v>
      </c>
      <c r="D77" s="14">
        <v>1420974.14</v>
      </c>
      <c r="E77" s="14" t="s">
        <v>13</v>
      </c>
      <c r="F77" s="33">
        <f t="shared" si="2"/>
        <v>261025.8600000001</v>
      </c>
    </row>
    <row r="78" spans="1:6">
      <c r="A78" s="21" t="s">
        <v>204</v>
      </c>
      <c r="B78" s="22" t="s">
        <v>295</v>
      </c>
      <c r="C78" s="14">
        <v>629278.24</v>
      </c>
      <c r="D78" s="14">
        <v>105580.24</v>
      </c>
      <c r="E78" s="14" t="s">
        <v>13</v>
      </c>
      <c r="F78" s="33">
        <f t="shared" si="2"/>
        <v>523698</v>
      </c>
    </row>
    <row r="79" spans="1:6">
      <c r="A79" s="21" t="s">
        <v>243</v>
      </c>
      <c r="B79" s="22" t="s">
        <v>296</v>
      </c>
      <c r="C79" s="14">
        <v>107580.24</v>
      </c>
      <c r="D79" s="14">
        <v>105580.24</v>
      </c>
      <c r="E79" s="14" t="s">
        <v>13</v>
      </c>
      <c r="F79" s="33">
        <f t="shared" si="2"/>
        <v>2000</v>
      </c>
    </row>
    <row r="80" spans="1:6" ht="21.6">
      <c r="A80" s="21" t="s">
        <v>245</v>
      </c>
      <c r="B80" s="22" t="s">
        <v>297</v>
      </c>
      <c r="C80" s="14">
        <v>107580.24</v>
      </c>
      <c r="D80" s="14">
        <v>105580.24</v>
      </c>
      <c r="E80" s="14" t="s">
        <v>13</v>
      </c>
      <c r="F80" s="33">
        <f t="shared" si="2"/>
        <v>2000</v>
      </c>
    </row>
    <row r="81" spans="1:6">
      <c r="A81" s="21" t="s">
        <v>206</v>
      </c>
      <c r="B81" s="22" t="s">
        <v>298</v>
      </c>
      <c r="C81" s="14">
        <v>521698</v>
      </c>
      <c r="D81" s="14">
        <v>0</v>
      </c>
      <c r="E81" s="14" t="s">
        <v>13</v>
      </c>
      <c r="F81" s="33">
        <f t="shared" si="2"/>
        <v>521698</v>
      </c>
    </row>
    <row r="82" spans="1:6">
      <c r="A82" s="21" t="s">
        <v>210</v>
      </c>
      <c r="B82" s="22" t="s">
        <v>299</v>
      </c>
      <c r="C82" s="14">
        <v>521698</v>
      </c>
      <c r="D82" s="14">
        <v>0</v>
      </c>
      <c r="E82" s="14" t="s">
        <v>13</v>
      </c>
      <c r="F82" s="33">
        <f t="shared" si="2"/>
        <v>521698</v>
      </c>
    </row>
    <row r="83" spans="1:6">
      <c r="A83" s="21" t="s">
        <v>300</v>
      </c>
      <c r="B83" s="22" t="s">
        <v>301</v>
      </c>
      <c r="C83" s="14">
        <v>29616091.600000001</v>
      </c>
      <c r="D83" s="14">
        <v>8230209.6399999997</v>
      </c>
      <c r="E83" s="14" t="s">
        <v>13</v>
      </c>
      <c r="F83" s="33">
        <f t="shared" si="2"/>
        <v>21385881.960000001</v>
      </c>
    </row>
    <row r="84" spans="1:6" ht="21.6">
      <c r="A84" s="21" t="s">
        <v>198</v>
      </c>
      <c r="B84" s="22" t="s">
        <v>302</v>
      </c>
      <c r="C84" s="14">
        <v>29616091.600000001</v>
      </c>
      <c r="D84" s="14">
        <v>8230209.6399999997</v>
      </c>
      <c r="E84" s="14" t="s">
        <v>13</v>
      </c>
      <c r="F84" s="33">
        <f t="shared" si="2"/>
        <v>21385881.960000001</v>
      </c>
    </row>
    <row r="85" spans="1:6" ht="21.6">
      <c r="A85" s="21" t="s">
        <v>200</v>
      </c>
      <c r="B85" s="22" t="s">
        <v>303</v>
      </c>
      <c r="C85" s="14">
        <v>29616091.600000001</v>
      </c>
      <c r="D85" s="14">
        <v>8230209.6399999997</v>
      </c>
      <c r="E85" s="14" t="s">
        <v>13</v>
      </c>
      <c r="F85" s="33">
        <f t="shared" si="2"/>
        <v>21385881.960000001</v>
      </c>
    </row>
    <row r="86" spans="1:6" ht="21.6">
      <c r="A86" s="21" t="s">
        <v>234</v>
      </c>
      <c r="B86" s="22" t="s">
        <v>304</v>
      </c>
      <c r="C86" s="14">
        <v>28160068.539999999</v>
      </c>
      <c r="D86" s="14">
        <v>7959955.7300000004</v>
      </c>
      <c r="E86" s="14" t="s">
        <v>13</v>
      </c>
      <c r="F86" s="33">
        <f t="shared" si="2"/>
        <v>20200112.809999999</v>
      </c>
    </row>
    <row r="87" spans="1:6">
      <c r="A87" s="21" t="s">
        <v>202</v>
      </c>
      <c r="B87" s="22" t="s">
        <v>305</v>
      </c>
      <c r="C87" s="14">
        <v>1456023.06</v>
      </c>
      <c r="D87" s="14">
        <v>270253.90999999997</v>
      </c>
      <c r="E87" s="14" t="s">
        <v>13</v>
      </c>
      <c r="F87" s="33">
        <f t="shared" si="2"/>
        <v>1185769.1500000001</v>
      </c>
    </row>
    <row r="88" spans="1:6">
      <c r="A88" s="21" t="s">
        <v>306</v>
      </c>
      <c r="B88" s="22" t="s">
        <v>307</v>
      </c>
      <c r="C88" s="14">
        <v>73641231.599999994</v>
      </c>
      <c r="D88" s="14">
        <v>34661603.159999996</v>
      </c>
      <c r="E88" s="14" t="s">
        <v>13</v>
      </c>
      <c r="F88" s="33">
        <f t="shared" si="2"/>
        <v>38979628.439999998</v>
      </c>
    </row>
    <row r="89" spans="1:6" ht="21.6">
      <c r="A89" s="21" t="s">
        <v>198</v>
      </c>
      <c r="B89" s="22" t="s">
        <v>308</v>
      </c>
      <c r="C89" s="14">
        <v>72579431.969999999</v>
      </c>
      <c r="D89" s="14">
        <v>33811999.509999998</v>
      </c>
      <c r="E89" s="14" t="s">
        <v>13</v>
      </c>
      <c r="F89" s="33">
        <f t="shared" si="2"/>
        <v>38767432.460000001</v>
      </c>
    </row>
    <row r="90" spans="1:6" ht="21.6">
      <c r="A90" s="21" t="s">
        <v>200</v>
      </c>
      <c r="B90" s="22" t="s">
        <v>309</v>
      </c>
      <c r="C90" s="14">
        <v>72579431.969999999</v>
      </c>
      <c r="D90" s="14">
        <v>33811999.509999998</v>
      </c>
      <c r="E90" s="14" t="s">
        <v>13</v>
      </c>
      <c r="F90" s="33">
        <f t="shared" si="2"/>
        <v>38767432.460000001</v>
      </c>
    </row>
    <row r="91" spans="1:6">
      <c r="A91" s="21" t="s">
        <v>202</v>
      </c>
      <c r="B91" s="22" t="s">
        <v>310</v>
      </c>
      <c r="C91" s="14">
        <v>47193227.789999999</v>
      </c>
      <c r="D91" s="14">
        <v>16781283.43</v>
      </c>
      <c r="E91" s="14" t="s">
        <v>13</v>
      </c>
      <c r="F91" s="33">
        <f t="shared" si="2"/>
        <v>30411944.359999999</v>
      </c>
    </row>
    <row r="92" spans="1:6">
      <c r="A92" s="21" t="s">
        <v>212</v>
      </c>
      <c r="B92" s="22" t="s">
        <v>311</v>
      </c>
      <c r="C92" s="14">
        <v>25386204.18</v>
      </c>
      <c r="D92" s="14">
        <v>17030716.079999998</v>
      </c>
      <c r="E92" s="14" t="s">
        <v>13</v>
      </c>
      <c r="F92" s="33">
        <f t="shared" si="2"/>
        <v>8355488.1000000015</v>
      </c>
    </row>
    <row r="93" spans="1:6">
      <c r="A93" s="21" t="s">
        <v>204</v>
      </c>
      <c r="B93" s="22" t="s">
        <v>312</v>
      </c>
      <c r="C93" s="14">
        <v>1061799.6299999999</v>
      </c>
      <c r="D93" s="14">
        <v>849603.65</v>
      </c>
      <c r="E93" s="14" t="s">
        <v>13</v>
      </c>
      <c r="F93" s="33">
        <f t="shared" si="2"/>
        <v>212195.97999999986</v>
      </c>
    </row>
    <row r="94" spans="1:6" ht="31.8">
      <c r="A94" s="21" t="s">
        <v>259</v>
      </c>
      <c r="B94" s="22" t="s">
        <v>313</v>
      </c>
      <c r="C94" s="14">
        <v>810921.08</v>
      </c>
      <c r="D94" s="14">
        <v>598725.1</v>
      </c>
      <c r="E94" s="14" t="s">
        <v>13</v>
      </c>
      <c r="F94" s="33">
        <f t="shared" si="2"/>
        <v>212195.97999999998</v>
      </c>
    </row>
    <row r="95" spans="1:6" ht="31.8">
      <c r="A95" s="21" t="s">
        <v>261</v>
      </c>
      <c r="B95" s="22" t="s">
        <v>314</v>
      </c>
      <c r="C95" s="14">
        <v>810921.08</v>
      </c>
      <c r="D95" s="14">
        <v>598725.1</v>
      </c>
      <c r="E95" s="14" t="s">
        <v>13</v>
      </c>
      <c r="F95" s="33">
        <f t="shared" si="2"/>
        <v>212195.97999999998</v>
      </c>
    </row>
    <row r="96" spans="1:6">
      <c r="A96" s="21" t="s">
        <v>243</v>
      </c>
      <c r="B96" s="22" t="s">
        <v>315</v>
      </c>
      <c r="C96" s="14">
        <v>250878.55</v>
      </c>
      <c r="D96" s="14">
        <v>250878.55</v>
      </c>
      <c r="E96" s="14" t="s">
        <v>13</v>
      </c>
      <c r="F96" s="33">
        <f t="shared" si="2"/>
        <v>0</v>
      </c>
    </row>
    <row r="97" spans="1:6" ht="21.6">
      <c r="A97" s="21" t="s">
        <v>245</v>
      </c>
      <c r="B97" s="22" t="s">
        <v>316</v>
      </c>
      <c r="C97" s="14">
        <v>250878.55</v>
      </c>
      <c r="D97" s="14">
        <v>250878.55</v>
      </c>
      <c r="E97" s="14" t="s">
        <v>13</v>
      </c>
      <c r="F97" s="33">
        <f t="shared" si="2"/>
        <v>0</v>
      </c>
    </row>
    <row r="98" spans="1:6">
      <c r="A98" s="21" t="s">
        <v>317</v>
      </c>
      <c r="B98" s="22" t="s">
        <v>318</v>
      </c>
      <c r="C98" s="14">
        <v>300000</v>
      </c>
      <c r="D98" s="14">
        <v>198000</v>
      </c>
      <c r="E98" s="14" t="s">
        <v>13</v>
      </c>
      <c r="F98" s="33">
        <f t="shared" si="2"/>
        <v>102000</v>
      </c>
    </row>
    <row r="99" spans="1:6">
      <c r="A99" s="21" t="s">
        <v>238</v>
      </c>
      <c r="B99" s="22" t="s">
        <v>319</v>
      </c>
      <c r="C99" s="14">
        <v>198000</v>
      </c>
      <c r="D99" s="14">
        <v>198000</v>
      </c>
      <c r="E99" s="14" t="s">
        <v>13</v>
      </c>
      <c r="F99" s="33">
        <f t="shared" si="2"/>
        <v>0</v>
      </c>
    </row>
    <row r="100" spans="1:6">
      <c r="A100" s="21" t="s">
        <v>240</v>
      </c>
      <c r="B100" s="22" t="s">
        <v>320</v>
      </c>
      <c r="C100" s="14">
        <v>198000</v>
      </c>
      <c r="D100" s="14">
        <v>198000</v>
      </c>
      <c r="E100" s="14" t="s">
        <v>13</v>
      </c>
      <c r="F100" s="33">
        <f t="shared" si="2"/>
        <v>0</v>
      </c>
    </row>
    <row r="101" spans="1:6" ht="21.6">
      <c r="A101" s="21" t="s">
        <v>321</v>
      </c>
      <c r="B101" s="22" t="s">
        <v>322</v>
      </c>
      <c r="C101" s="14">
        <v>64000</v>
      </c>
      <c r="D101" s="14">
        <v>0</v>
      </c>
      <c r="E101" s="14" t="s">
        <v>13</v>
      </c>
      <c r="F101" s="33">
        <f t="shared" si="2"/>
        <v>64000</v>
      </c>
    </row>
    <row r="102" spans="1:6">
      <c r="A102" s="21" t="s">
        <v>323</v>
      </c>
      <c r="B102" s="22" t="s">
        <v>324</v>
      </c>
      <c r="C102" s="14">
        <v>64000</v>
      </c>
      <c r="D102" s="14">
        <v>0</v>
      </c>
      <c r="E102" s="14" t="s">
        <v>13</v>
      </c>
      <c r="F102" s="33">
        <f t="shared" si="2"/>
        <v>64000</v>
      </c>
    </row>
    <row r="103" spans="1:6">
      <c r="A103" s="21" t="s">
        <v>325</v>
      </c>
      <c r="B103" s="22" t="s">
        <v>326</v>
      </c>
      <c r="C103" s="14">
        <v>64000</v>
      </c>
      <c r="D103" s="14">
        <v>0</v>
      </c>
      <c r="E103" s="14" t="s">
        <v>13</v>
      </c>
      <c r="F103" s="33">
        <f t="shared" si="2"/>
        <v>64000</v>
      </c>
    </row>
    <row r="104" spans="1:6">
      <c r="A104" s="21" t="s">
        <v>204</v>
      </c>
      <c r="B104" s="22" t="s">
        <v>327</v>
      </c>
      <c r="C104" s="14">
        <v>38000</v>
      </c>
      <c r="D104" s="14">
        <v>0</v>
      </c>
      <c r="E104" s="14" t="s">
        <v>13</v>
      </c>
      <c r="F104" s="33">
        <f t="shared" si="2"/>
        <v>38000</v>
      </c>
    </row>
    <row r="105" spans="1:6" ht="31.8">
      <c r="A105" s="21" t="s">
        <v>259</v>
      </c>
      <c r="B105" s="22" t="s">
        <v>328</v>
      </c>
      <c r="C105" s="14">
        <v>38000</v>
      </c>
      <c r="D105" s="14">
        <v>0</v>
      </c>
      <c r="E105" s="14" t="s">
        <v>13</v>
      </c>
      <c r="F105" s="33">
        <f t="shared" si="2"/>
        <v>38000</v>
      </c>
    </row>
    <row r="106" spans="1:6" ht="31.8">
      <c r="A106" s="21" t="s">
        <v>285</v>
      </c>
      <c r="B106" s="22" t="s">
        <v>329</v>
      </c>
      <c r="C106" s="14">
        <v>38000</v>
      </c>
      <c r="D106" s="14">
        <v>0</v>
      </c>
      <c r="E106" s="14" t="s">
        <v>13</v>
      </c>
      <c r="F106" s="33">
        <f t="shared" si="2"/>
        <v>38000</v>
      </c>
    </row>
    <row r="107" spans="1:6">
      <c r="A107" s="21" t="s">
        <v>330</v>
      </c>
      <c r="B107" s="22" t="s">
        <v>331</v>
      </c>
      <c r="C107" s="14">
        <v>400800</v>
      </c>
      <c r="D107" s="14">
        <v>179300</v>
      </c>
      <c r="E107" s="14" t="s">
        <v>13</v>
      </c>
      <c r="F107" s="33">
        <f t="shared" si="2"/>
        <v>221500</v>
      </c>
    </row>
    <row r="108" spans="1:6" ht="21.6">
      <c r="A108" s="21" t="s">
        <v>335</v>
      </c>
      <c r="B108" s="22" t="s">
        <v>336</v>
      </c>
      <c r="C108" s="14">
        <v>10800</v>
      </c>
      <c r="D108" s="14">
        <v>0</v>
      </c>
      <c r="E108" s="14" t="s">
        <v>13</v>
      </c>
      <c r="F108" s="33">
        <f t="shared" ref="F108:F132" si="3">C108-D108</f>
        <v>10800</v>
      </c>
    </row>
    <row r="109" spans="1:6" ht="21.6">
      <c r="A109" s="21" t="s">
        <v>198</v>
      </c>
      <c r="B109" s="22" t="s">
        <v>337</v>
      </c>
      <c r="C109" s="14">
        <v>10800</v>
      </c>
      <c r="D109" s="14">
        <v>0</v>
      </c>
      <c r="E109" s="14" t="s">
        <v>13</v>
      </c>
      <c r="F109" s="33">
        <f t="shared" si="3"/>
        <v>10800</v>
      </c>
    </row>
    <row r="110" spans="1:6" ht="21.6">
      <c r="A110" s="21" t="s">
        <v>200</v>
      </c>
      <c r="B110" s="22" t="s">
        <v>338</v>
      </c>
      <c r="C110" s="14">
        <v>10800</v>
      </c>
      <c r="D110" s="14">
        <v>0</v>
      </c>
      <c r="E110" s="14" t="s">
        <v>13</v>
      </c>
      <c r="F110" s="33">
        <f t="shared" si="3"/>
        <v>10800</v>
      </c>
    </row>
    <row r="111" spans="1:6">
      <c r="A111" s="21" t="s">
        <v>202</v>
      </c>
      <c r="B111" s="22" t="s">
        <v>339</v>
      </c>
      <c r="C111" s="14">
        <v>10800</v>
      </c>
      <c r="D111" s="14">
        <v>0</v>
      </c>
      <c r="E111" s="14" t="s">
        <v>13</v>
      </c>
      <c r="F111" s="33">
        <f t="shared" si="3"/>
        <v>10800</v>
      </c>
    </row>
    <row r="112" spans="1:6">
      <c r="A112" s="21" t="s">
        <v>340</v>
      </c>
      <c r="B112" s="22" t="s">
        <v>341</v>
      </c>
      <c r="C112" s="14">
        <v>390000</v>
      </c>
      <c r="D112" s="14">
        <v>179300</v>
      </c>
      <c r="E112" s="14" t="s">
        <v>13</v>
      </c>
      <c r="F112" s="33">
        <f t="shared" si="3"/>
        <v>210700</v>
      </c>
    </row>
    <row r="113" spans="1:6" ht="21.6">
      <c r="A113" s="21" t="s">
        <v>198</v>
      </c>
      <c r="B113" s="22" t="s">
        <v>342</v>
      </c>
      <c r="C113" s="14">
        <v>370000</v>
      </c>
      <c r="D113" s="14">
        <v>159300</v>
      </c>
      <c r="E113" s="14" t="s">
        <v>13</v>
      </c>
      <c r="F113" s="33">
        <f t="shared" si="3"/>
        <v>210700</v>
      </c>
    </row>
    <row r="114" spans="1:6" ht="21.6">
      <c r="A114" s="21" t="s">
        <v>200</v>
      </c>
      <c r="B114" s="22" t="s">
        <v>343</v>
      </c>
      <c r="C114" s="14">
        <v>370000</v>
      </c>
      <c r="D114" s="14">
        <v>159300</v>
      </c>
      <c r="E114" s="14" t="s">
        <v>13</v>
      </c>
      <c r="F114" s="33">
        <f t="shared" si="3"/>
        <v>210700</v>
      </c>
    </row>
    <row r="115" spans="1:6">
      <c r="A115" s="21" t="s">
        <v>202</v>
      </c>
      <c r="B115" s="22" t="s">
        <v>344</v>
      </c>
      <c r="C115" s="14">
        <v>370000</v>
      </c>
      <c r="D115" s="14">
        <v>159300</v>
      </c>
      <c r="E115" s="14" t="s">
        <v>13</v>
      </c>
      <c r="F115" s="33">
        <f t="shared" si="3"/>
        <v>210700</v>
      </c>
    </row>
    <row r="116" spans="1:6">
      <c r="A116" s="21" t="s">
        <v>238</v>
      </c>
      <c r="B116" s="22" t="s">
        <v>345</v>
      </c>
      <c r="C116" s="14">
        <v>20000</v>
      </c>
      <c r="D116" s="14">
        <v>20000</v>
      </c>
      <c r="E116" s="14" t="s">
        <v>13</v>
      </c>
      <c r="F116" s="33">
        <f t="shared" si="3"/>
        <v>0</v>
      </c>
    </row>
    <row r="117" spans="1:6">
      <c r="A117" s="21" t="s">
        <v>240</v>
      </c>
      <c r="B117" s="22" t="s">
        <v>346</v>
      </c>
      <c r="C117" s="14">
        <v>20000</v>
      </c>
      <c r="D117" s="14">
        <v>20000</v>
      </c>
      <c r="E117" s="14" t="s">
        <v>13</v>
      </c>
      <c r="F117" s="33">
        <f t="shared" si="3"/>
        <v>0</v>
      </c>
    </row>
    <row r="118" spans="1:6">
      <c r="A118" s="21" t="s">
        <v>347</v>
      </c>
      <c r="B118" s="22" t="s">
        <v>348</v>
      </c>
      <c r="C118" s="14">
        <v>9553398.9600000009</v>
      </c>
      <c r="D118" s="14">
        <v>5579903.0599999996</v>
      </c>
      <c r="E118" s="14" t="s">
        <v>13</v>
      </c>
      <c r="F118" s="33">
        <f t="shared" si="3"/>
        <v>3973495.9000000013</v>
      </c>
    </row>
    <row r="119" spans="1:6">
      <c r="A119" s="21" t="s">
        <v>349</v>
      </c>
      <c r="B119" s="22" t="s">
        <v>350</v>
      </c>
      <c r="C119" s="14">
        <v>9553398.9600000009</v>
      </c>
      <c r="D119" s="14">
        <v>5579903.0599999996</v>
      </c>
      <c r="E119" s="14" t="s">
        <v>13</v>
      </c>
      <c r="F119" s="33">
        <f t="shared" si="3"/>
        <v>3973495.9000000013</v>
      </c>
    </row>
    <row r="120" spans="1:6" ht="42">
      <c r="A120" s="21" t="s">
        <v>187</v>
      </c>
      <c r="B120" s="22" t="s">
        <v>351</v>
      </c>
      <c r="C120" s="14">
        <v>3757572</v>
      </c>
      <c r="D120" s="14">
        <v>2662845.77</v>
      </c>
      <c r="E120" s="14" t="s">
        <v>13</v>
      </c>
      <c r="F120" s="33">
        <f t="shared" si="3"/>
        <v>1094726.23</v>
      </c>
    </row>
    <row r="121" spans="1:6">
      <c r="A121" s="21" t="s">
        <v>227</v>
      </c>
      <c r="B121" s="22" t="s">
        <v>352</v>
      </c>
      <c r="C121" s="14">
        <v>3757572</v>
      </c>
      <c r="D121" s="14">
        <v>2662845.77</v>
      </c>
      <c r="E121" s="14" t="s">
        <v>13</v>
      </c>
      <c r="F121" s="33">
        <f t="shared" si="3"/>
        <v>1094726.23</v>
      </c>
    </row>
    <row r="122" spans="1:6">
      <c r="A122" s="21" t="s">
        <v>228</v>
      </c>
      <c r="B122" s="22" t="s">
        <v>353</v>
      </c>
      <c r="C122" s="14">
        <v>2886000</v>
      </c>
      <c r="D122" s="14">
        <v>2050135.91</v>
      </c>
      <c r="E122" s="14" t="s">
        <v>13</v>
      </c>
      <c r="F122" s="33">
        <f t="shared" si="3"/>
        <v>835864.09000000008</v>
      </c>
    </row>
    <row r="123" spans="1:6" ht="21.6">
      <c r="A123" s="21" t="s">
        <v>229</v>
      </c>
      <c r="B123" s="22" t="s">
        <v>354</v>
      </c>
      <c r="C123" s="14">
        <v>871572</v>
      </c>
      <c r="D123" s="14">
        <v>612709.86</v>
      </c>
      <c r="E123" s="14" t="s">
        <v>13</v>
      </c>
      <c r="F123" s="33">
        <f t="shared" si="3"/>
        <v>258862.14</v>
      </c>
    </row>
    <row r="124" spans="1:6" ht="21.6">
      <c r="A124" s="21" t="s">
        <v>198</v>
      </c>
      <c r="B124" s="22" t="s">
        <v>355</v>
      </c>
      <c r="C124" s="14">
        <v>2448380.96</v>
      </c>
      <c r="D124" s="14">
        <v>1028359.87</v>
      </c>
      <c r="E124" s="14" t="s">
        <v>13</v>
      </c>
      <c r="F124" s="33">
        <f t="shared" si="3"/>
        <v>1420021.0899999999</v>
      </c>
    </row>
    <row r="125" spans="1:6" ht="21.6">
      <c r="A125" s="21" t="s">
        <v>200</v>
      </c>
      <c r="B125" s="22" t="s">
        <v>356</v>
      </c>
      <c r="C125" s="14">
        <v>2448380.96</v>
      </c>
      <c r="D125" s="14">
        <v>1028359.87</v>
      </c>
      <c r="E125" s="14" t="s">
        <v>13</v>
      </c>
      <c r="F125" s="33">
        <f t="shared" si="3"/>
        <v>1420021.0899999999</v>
      </c>
    </row>
    <row r="126" spans="1:6">
      <c r="A126" s="21" t="s">
        <v>202</v>
      </c>
      <c r="B126" s="22" t="s">
        <v>357</v>
      </c>
      <c r="C126" s="14">
        <v>2157068.2599999998</v>
      </c>
      <c r="D126" s="14">
        <v>823419.68</v>
      </c>
      <c r="E126" s="14" t="s">
        <v>13</v>
      </c>
      <c r="F126" s="33">
        <f t="shared" si="3"/>
        <v>1333648.5799999996</v>
      </c>
    </row>
    <row r="127" spans="1:6">
      <c r="A127" s="21" t="s">
        <v>212</v>
      </c>
      <c r="B127" s="22" t="s">
        <v>358</v>
      </c>
      <c r="C127" s="14">
        <v>291312.7</v>
      </c>
      <c r="D127" s="14">
        <v>204940.19</v>
      </c>
      <c r="E127" s="14" t="s">
        <v>13</v>
      </c>
      <c r="F127" s="33">
        <f t="shared" si="3"/>
        <v>86372.510000000009</v>
      </c>
    </row>
    <row r="128" spans="1:6">
      <c r="A128" s="21" t="s">
        <v>204</v>
      </c>
      <c r="B128" s="22" t="s">
        <v>359</v>
      </c>
      <c r="C128" s="14">
        <v>3347446</v>
      </c>
      <c r="D128" s="14">
        <v>1888697.42</v>
      </c>
      <c r="E128" s="14" t="s">
        <v>13</v>
      </c>
      <c r="F128" s="33">
        <f t="shared" si="3"/>
        <v>1458748.58</v>
      </c>
    </row>
    <row r="129" spans="1:6" ht="31.8">
      <c r="A129" s="21" t="s">
        <v>259</v>
      </c>
      <c r="B129" s="22" t="s">
        <v>360</v>
      </c>
      <c r="C129" s="14">
        <v>3342538</v>
      </c>
      <c r="D129" s="14">
        <v>1885158.42</v>
      </c>
      <c r="E129" s="14" t="s">
        <v>13</v>
      </c>
      <c r="F129" s="33">
        <f t="shared" si="3"/>
        <v>1457379.58</v>
      </c>
    </row>
    <row r="130" spans="1:6" ht="31.8">
      <c r="A130" s="21" t="s">
        <v>261</v>
      </c>
      <c r="B130" s="22" t="s">
        <v>361</v>
      </c>
      <c r="C130" s="14">
        <v>3342538</v>
      </c>
      <c r="D130" s="14">
        <v>1885158.42</v>
      </c>
      <c r="E130" s="14" t="s">
        <v>13</v>
      </c>
      <c r="F130" s="33">
        <f t="shared" si="3"/>
        <v>1457379.58</v>
      </c>
    </row>
    <row r="131" spans="1:6">
      <c r="A131" s="21" t="s">
        <v>206</v>
      </c>
      <c r="B131" s="22" t="s">
        <v>362</v>
      </c>
      <c r="C131" s="14">
        <v>4908</v>
      </c>
      <c r="D131" s="14">
        <v>3539</v>
      </c>
      <c r="E131" s="14" t="s">
        <v>13</v>
      </c>
      <c r="F131" s="33">
        <f t="shared" si="3"/>
        <v>1369</v>
      </c>
    </row>
    <row r="132" spans="1:6">
      <c r="A132" s="21" t="s">
        <v>213</v>
      </c>
      <c r="B132" s="22" t="s">
        <v>363</v>
      </c>
      <c r="C132" s="14">
        <v>4908</v>
      </c>
      <c r="D132" s="14">
        <v>3539</v>
      </c>
      <c r="E132" s="14" t="s">
        <v>13</v>
      </c>
      <c r="F132" s="33">
        <f t="shared" si="3"/>
        <v>1369</v>
      </c>
    </row>
    <row r="133" spans="1:6">
      <c r="A133" s="21" t="s">
        <v>364</v>
      </c>
      <c r="B133" s="22" t="s">
        <v>365</v>
      </c>
      <c r="C133" s="14">
        <v>2371773.84</v>
      </c>
      <c r="D133" s="14">
        <v>1705985.65</v>
      </c>
      <c r="E133" s="14" t="s">
        <v>13</v>
      </c>
      <c r="F133" s="33">
        <f t="shared" ref="F133:F161" si="4">C133-D133</f>
        <v>665788.18999999994</v>
      </c>
    </row>
    <row r="134" spans="1:6">
      <c r="A134" s="21" t="s">
        <v>366</v>
      </c>
      <c r="B134" s="22" t="s">
        <v>367</v>
      </c>
      <c r="C134" s="14">
        <v>362673.84</v>
      </c>
      <c r="D134" s="14">
        <v>270395.88</v>
      </c>
      <c r="E134" s="14" t="s">
        <v>13</v>
      </c>
      <c r="F134" s="33">
        <f t="shared" si="4"/>
        <v>92277.960000000021</v>
      </c>
    </row>
    <row r="135" spans="1:6">
      <c r="A135" s="21" t="s">
        <v>238</v>
      </c>
      <c r="B135" s="22" t="s">
        <v>368</v>
      </c>
      <c r="C135" s="14">
        <v>362673.84</v>
      </c>
      <c r="D135" s="14">
        <v>270395.88</v>
      </c>
      <c r="E135" s="14" t="s">
        <v>13</v>
      </c>
      <c r="F135" s="33">
        <f t="shared" si="4"/>
        <v>92277.960000000021</v>
      </c>
    </row>
    <row r="136" spans="1:6">
      <c r="A136" s="21" t="s">
        <v>369</v>
      </c>
      <c r="B136" s="22" t="s">
        <v>370</v>
      </c>
      <c r="C136" s="14">
        <v>362673.84</v>
      </c>
      <c r="D136" s="14">
        <v>270395.88</v>
      </c>
      <c r="E136" s="14" t="s">
        <v>13</v>
      </c>
      <c r="F136" s="33">
        <f t="shared" si="4"/>
        <v>92277.960000000021</v>
      </c>
    </row>
    <row r="137" spans="1:6">
      <c r="A137" s="21" t="s">
        <v>371</v>
      </c>
      <c r="B137" s="22" t="s">
        <v>372</v>
      </c>
      <c r="C137" s="14">
        <v>362673.84</v>
      </c>
      <c r="D137" s="14">
        <v>270395.88</v>
      </c>
      <c r="E137" s="14" t="s">
        <v>13</v>
      </c>
      <c r="F137" s="33">
        <f t="shared" si="4"/>
        <v>92277.960000000021</v>
      </c>
    </row>
    <row r="138" spans="1:6">
      <c r="A138" s="21" t="s">
        <v>373</v>
      </c>
      <c r="B138" s="22" t="s">
        <v>374</v>
      </c>
      <c r="C138" s="14">
        <v>224000</v>
      </c>
      <c r="D138" s="14">
        <v>188000</v>
      </c>
      <c r="E138" s="14" t="s">
        <v>13</v>
      </c>
      <c r="F138" s="33">
        <f t="shared" si="4"/>
        <v>36000</v>
      </c>
    </row>
    <row r="139" spans="1:6">
      <c r="A139" s="21" t="s">
        <v>238</v>
      </c>
      <c r="B139" s="22" t="s">
        <v>375</v>
      </c>
      <c r="C139" s="14">
        <v>224000</v>
      </c>
      <c r="D139" s="14">
        <v>188000</v>
      </c>
      <c r="E139" s="14" t="s">
        <v>13</v>
      </c>
      <c r="F139" s="33">
        <f t="shared" si="4"/>
        <v>36000</v>
      </c>
    </row>
    <row r="140" spans="1:6" ht="21.6">
      <c r="A140" s="21" t="s">
        <v>376</v>
      </c>
      <c r="B140" s="22" t="s">
        <v>377</v>
      </c>
      <c r="C140" s="14">
        <v>80000</v>
      </c>
      <c r="D140" s="14">
        <v>80000</v>
      </c>
      <c r="E140" s="14" t="s">
        <v>13</v>
      </c>
      <c r="F140" s="33">
        <f t="shared" si="4"/>
        <v>0</v>
      </c>
    </row>
    <row r="141" spans="1:6" ht="21.6">
      <c r="A141" s="21" t="s">
        <v>378</v>
      </c>
      <c r="B141" s="22" t="s">
        <v>379</v>
      </c>
      <c r="C141" s="14">
        <v>80000</v>
      </c>
      <c r="D141" s="14">
        <v>80000</v>
      </c>
      <c r="E141" s="14" t="s">
        <v>13</v>
      </c>
      <c r="F141" s="33">
        <f t="shared" si="4"/>
        <v>0</v>
      </c>
    </row>
    <row r="142" spans="1:6">
      <c r="A142" s="21" t="s">
        <v>380</v>
      </c>
      <c r="B142" s="22" t="s">
        <v>381</v>
      </c>
      <c r="C142" s="14">
        <v>144000</v>
      </c>
      <c r="D142" s="14">
        <v>108000</v>
      </c>
      <c r="E142" s="14" t="s">
        <v>13</v>
      </c>
      <c r="F142" s="33">
        <f t="shared" si="4"/>
        <v>36000</v>
      </c>
    </row>
    <row r="143" spans="1:6">
      <c r="A143" s="21" t="s">
        <v>382</v>
      </c>
      <c r="B143" s="22" t="s">
        <v>383</v>
      </c>
      <c r="C143" s="14">
        <v>1785100</v>
      </c>
      <c r="D143" s="14">
        <v>1247589.77</v>
      </c>
      <c r="E143" s="14" t="s">
        <v>13</v>
      </c>
      <c r="F143" s="33">
        <f t="shared" si="4"/>
        <v>537510.23</v>
      </c>
    </row>
    <row r="144" spans="1:6" ht="21.6">
      <c r="A144" s="21" t="s">
        <v>321</v>
      </c>
      <c r="B144" s="22" t="s">
        <v>384</v>
      </c>
      <c r="C144" s="14">
        <v>1785100</v>
      </c>
      <c r="D144" s="14">
        <v>1247589.77</v>
      </c>
      <c r="E144" s="14" t="s">
        <v>13</v>
      </c>
      <c r="F144" s="33">
        <f t="shared" si="4"/>
        <v>537510.23</v>
      </c>
    </row>
    <row r="145" spans="1:6" ht="31.8">
      <c r="A145" s="21" t="s">
        <v>334</v>
      </c>
      <c r="B145" s="22" t="s">
        <v>385</v>
      </c>
      <c r="C145" s="14">
        <v>1785100</v>
      </c>
      <c r="D145" s="14">
        <v>1247589.77</v>
      </c>
      <c r="E145" s="14" t="s">
        <v>13</v>
      </c>
      <c r="F145" s="33">
        <f t="shared" si="4"/>
        <v>537510.23</v>
      </c>
    </row>
    <row r="146" spans="1:6" ht="21.6">
      <c r="A146" s="21" t="s">
        <v>386</v>
      </c>
      <c r="B146" s="22" t="s">
        <v>387</v>
      </c>
      <c r="C146" s="14">
        <v>1785100</v>
      </c>
      <c r="D146" s="14">
        <v>1247589.77</v>
      </c>
      <c r="E146" s="14" t="s">
        <v>13</v>
      </c>
      <c r="F146" s="33">
        <f t="shared" si="4"/>
        <v>537510.23</v>
      </c>
    </row>
    <row r="147" spans="1:6">
      <c r="A147" s="21" t="s">
        <v>388</v>
      </c>
      <c r="B147" s="22" t="s">
        <v>389</v>
      </c>
      <c r="C147" s="14">
        <v>40768797.759999998</v>
      </c>
      <c r="D147" s="14">
        <v>13376569.130000001</v>
      </c>
      <c r="E147" s="14" t="s">
        <v>13</v>
      </c>
      <c r="F147" s="33">
        <f t="shared" si="4"/>
        <v>27392228.629999995</v>
      </c>
    </row>
    <row r="148" spans="1:6">
      <c r="A148" s="21" t="s">
        <v>390</v>
      </c>
      <c r="B148" s="22" t="s">
        <v>391</v>
      </c>
      <c r="C148" s="14">
        <v>17654381.18</v>
      </c>
      <c r="D148" s="14">
        <v>8869448.2300000004</v>
      </c>
      <c r="E148" s="14" t="s">
        <v>13</v>
      </c>
      <c r="F148" s="33">
        <f t="shared" si="4"/>
        <v>8784932.9499999993</v>
      </c>
    </row>
    <row r="149" spans="1:6" ht="42">
      <c r="A149" s="21" t="s">
        <v>187</v>
      </c>
      <c r="B149" s="22" t="s">
        <v>392</v>
      </c>
      <c r="C149" s="14">
        <v>510900</v>
      </c>
      <c r="D149" s="14">
        <v>291750</v>
      </c>
      <c r="E149" s="14" t="s">
        <v>13</v>
      </c>
      <c r="F149" s="33">
        <f t="shared" si="4"/>
        <v>219150</v>
      </c>
    </row>
    <row r="150" spans="1:6" ht="21.6">
      <c r="A150" s="21" t="s">
        <v>188</v>
      </c>
      <c r="B150" s="22" t="s">
        <v>393</v>
      </c>
      <c r="C150" s="14">
        <v>510900</v>
      </c>
      <c r="D150" s="14">
        <v>291750</v>
      </c>
      <c r="E150" s="14" t="s">
        <v>13</v>
      </c>
      <c r="F150" s="33">
        <f t="shared" si="4"/>
        <v>219150</v>
      </c>
    </row>
    <row r="151" spans="1:6" ht="21.6">
      <c r="A151" s="21" t="s">
        <v>196</v>
      </c>
      <c r="B151" s="22" t="s">
        <v>394</v>
      </c>
      <c r="C151" s="14">
        <v>510900</v>
      </c>
      <c r="D151" s="14">
        <v>291750</v>
      </c>
      <c r="E151" s="14" t="s">
        <v>13</v>
      </c>
      <c r="F151" s="33">
        <f t="shared" si="4"/>
        <v>219150</v>
      </c>
    </row>
    <row r="152" spans="1:6" ht="21.6">
      <c r="A152" s="21" t="s">
        <v>198</v>
      </c>
      <c r="B152" s="22" t="s">
        <v>395</v>
      </c>
      <c r="C152" s="14">
        <v>1165100</v>
      </c>
      <c r="D152" s="14">
        <v>517317.43</v>
      </c>
      <c r="E152" s="14" t="s">
        <v>13</v>
      </c>
      <c r="F152" s="33">
        <f t="shared" si="4"/>
        <v>647782.57000000007</v>
      </c>
    </row>
    <row r="153" spans="1:6" ht="21.6">
      <c r="A153" s="21" t="s">
        <v>200</v>
      </c>
      <c r="B153" s="22" t="s">
        <v>396</v>
      </c>
      <c r="C153" s="14">
        <v>1165100</v>
      </c>
      <c r="D153" s="14">
        <v>517317.43</v>
      </c>
      <c r="E153" s="14" t="s">
        <v>13</v>
      </c>
      <c r="F153" s="33">
        <f t="shared" si="4"/>
        <v>647782.57000000007</v>
      </c>
    </row>
    <row r="154" spans="1:6">
      <c r="A154" s="21" t="s">
        <v>202</v>
      </c>
      <c r="B154" s="22" t="s">
        <v>397</v>
      </c>
      <c r="C154" s="14">
        <v>1155100</v>
      </c>
      <c r="D154" s="14">
        <v>517317.43</v>
      </c>
      <c r="E154" s="14" t="s">
        <v>13</v>
      </c>
      <c r="F154" s="33">
        <f t="shared" si="4"/>
        <v>637782.57000000007</v>
      </c>
    </row>
    <row r="155" spans="1:6">
      <c r="A155" s="21" t="s">
        <v>212</v>
      </c>
      <c r="B155" s="22" t="s">
        <v>398</v>
      </c>
      <c r="C155" s="14">
        <v>10000</v>
      </c>
      <c r="D155" s="14">
        <v>0</v>
      </c>
      <c r="E155" s="14" t="s">
        <v>13</v>
      </c>
      <c r="F155" s="33">
        <f t="shared" si="4"/>
        <v>10000</v>
      </c>
    </row>
    <row r="156" spans="1:6">
      <c r="A156" s="21" t="s">
        <v>238</v>
      </c>
      <c r="B156" s="22" t="s">
        <v>399</v>
      </c>
      <c r="C156" s="14">
        <v>44000</v>
      </c>
      <c r="D156" s="14">
        <v>44000</v>
      </c>
      <c r="E156" s="14" t="s">
        <v>13</v>
      </c>
      <c r="F156" s="33">
        <f t="shared" si="4"/>
        <v>0</v>
      </c>
    </row>
    <row r="157" spans="1:6">
      <c r="A157" s="21" t="s">
        <v>240</v>
      </c>
      <c r="B157" s="22" t="s">
        <v>400</v>
      </c>
      <c r="C157" s="14">
        <v>44000</v>
      </c>
      <c r="D157" s="14">
        <v>44000</v>
      </c>
      <c r="E157" s="14" t="s">
        <v>13</v>
      </c>
      <c r="F157" s="33">
        <f t="shared" si="4"/>
        <v>0</v>
      </c>
    </row>
    <row r="158" spans="1:6" ht="21.6">
      <c r="A158" s="21" t="s">
        <v>321</v>
      </c>
      <c r="B158" s="22" t="s">
        <v>401</v>
      </c>
      <c r="C158" s="14">
        <v>15934381.18</v>
      </c>
      <c r="D158" s="14">
        <v>8016380.7999999998</v>
      </c>
      <c r="E158" s="14" t="s">
        <v>13</v>
      </c>
      <c r="F158" s="33">
        <f t="shared" si="4"/>
        <v>7918000.3799999999</v>
      </c>
    </row>
    <row r="159" spans="1:6">
      <c r="A159" s="21" t="s">
        <v>323</v>
      </c>
      <c r="B159" s="22" t="s">
        <v>402</v>
      </c>
      <c r="C159" s="14">
        <v>15934381.18</v>
      </c>
      <c r="D159" s="14">
        <v>8016380.7999999998</v>
      </c>
      <c r="E159" s="14" t="s">
        <v>13</v>
      </c>
      <c r="F159" s="33">
        <f t="shared" si="4"/>
        <v>7918000.3799999999</v>
      </c>
    </row>
    <row r="160" spans="1:6" ht="31.8">
      <c r="A160" s="21" t="s">
        <v>332</v>
      </c>
      <c r="B160" s="22" t="s">
        <v>403</v>
      </c>
      <c r="C160" s="14">
        <v>10349100</v>
      </c>
      <c r="D160" s="14">
        <v>6749990.2400000002</v>
      </c>
      <c r="E160" s="14" t="s">
        <v>13</v>
      </c>
      <c r="F160" s="33">
        <f t="shared" si="4"/>
        <v>3599109.76</v>
      </c>
    </row>
    <row r="161" spans="1:6">
      <c r="A161" s="21" t="s">
        <v>333</v>
      </c>
      <c r="B161" s="22" t="s">
        <v>404</v>
      </c>
      <c r="C161" s="14">
        <v>5585281.1799999997</v>
      </c>
      <c r="D161" s="14">
        <v>1266390.56</v>
      </c>
      <c r="E161" s="14" t="s">
        <v>13</v>
      </c>
      <c r="F161" s="33">
        <f t="shared" si="4"/>
        <v>4318890.6199999992</v>
      </c>
    </row>
    <row r="162" spans="1:6">
      <c r="A162" s="21" t="s">
        <v>405</v>
      </c>
      <c r="B162" s="22" t="s">
        <v>406</v>
      </c>
      <c r="C162" s="14">
        <v>22502390.34</v>
      </c>
      <c r="D162" s="14">
        <v>4145600</v>
      </c>
      <c r="E162" s="14" t="s">
        <v>13</v>
      </c>
      <c r="F162" s="33">
        <f t="shared" ref="F162:F169" si="5">C162-D162</f>
        <v>18356790.34</v>
      </c>
    </row>
    <row r="163" spans="1:6" ht="21.6">
      <c r="A163" s="21" t="s">
        <v>198</v>
      </c>
      <c r="B163" s="22" t="s">
        <v>407</v>
      </c>
      <c r="C163" s="14">
        <v>22502390.34</v>
      </c>
      <c r="D163" s="14">
        <v>4145600</v>
      </c>
      <c r="E163" s="14" t="s">
        <v>13</v>
      </c>
      <c r="F163" s="33">
        <f t="shared" si="5"/>
        <v>18356790.34</v>
      </c>
    </row>
    <row r="164" spans="1:6" ht="21.6">
      <c r="A164" s="21" t="s">
        <v>200</v>
      </c>
      <c r="B164" s="22" t="s">
        <v>408</v>
      </c>
      <c r="C164" s="14">
        <v>22502390.34</v>
      </c>
      <c r="D164" s="14">
        <v>4145600</v>
      </c>
      <c r="E164" s="14" t="s">
        <v>13</v>
      </c>
      <c r="F164" s="33">
        <f t="shared" si="5"/>
        <v>18356790.34</v>
      </c>
    </row>
    <row r="165" spans="1:6">
      <c r="A165" s="21" t="s">
        <v>202</v>
      </c>
      <c r="B165" s="22" t="s">
        <v>409</v>
      </c>
      <c r="C165" s="14">
        <v>22502390.34</v>
      </c>
      <c r="D165" s="14">
        <v>4145600</v>
      </c>
      <c r="E165" s="14" t="s">
        <v>13</v>
      </c>
      <c r="F165" s="33">
        <f t="shared" si="5"/>
        <v>18356790.34</v>
      </c>
    </row>
    <row r="166" spans="1:6">
      <c r="A166" s="21" t="s">
        <v>410</v>
      </c>
      <c r="B166" s="22" t="s">
        <v>411</v>
      </c>
      <c r="C166" s="14">
        <v>612026.24</v>
      </c>
      <c r="D166" s="14">
        <v>361520.9</v>
      </c>
      <c r="E166" s="14" t="s">
        <v>13</v>
      </c>
      <c r="F166" s="33">
        <f t="shared" si="5"/>
        <v>250505.33999999997</v>
      </c>
    </row>
    <row r="167" spans="1:6" ht="21.6">
      <c r="A167" s="21" t="s">
        <v>198</v>
      </c>
      <c r="B167" s="22" t="s">
        <v>412</v>
      </c>
      <c r="C167" s="14">
        <v>612026.24</v>
      </c>
      <c r="D167" s="14">
        <v>361520.9</v>
      </c>
      <c r="E167" s="14" t="s">
        <v>13</v>
      </c>
      <c r="F167" s="33">
        <f t="shared" si="5"/>
        <v>250505.33999999997</v>
      </c>
    </row>
    <row r="168" spans="1:6" ht="21.6">
      <c r="A168" s="21" t="s">
        <v>200</v>
      </c>
      <c r="B168" s="22" t="s">
        <v>413</v>
      </c>
      <c r="C168" s="14">
        <v>612026.24</v>
      </c>
      <c r="D168" s="14">
        <v>361520.9</v>
      </c>
      <c r="E168" s="14" t="s">
        <v>13</v>
      </c>
      <c r="F168" s="33">
        <f t="shared" si="5"/>
        <v>250505.33999999997</v>
      </c>
    </row>
    <row r="169" spans="1:6" ht="15" thickBot="1">
      <c r="A169" s="21" t="s">
        <v>202</v>
      </c>
      <c r="B169" s="22" t="s">
        <v>414</v>
      </c>
      <c r="C169" s="14">
        <v>612026.24</v>
      </c>
      <c r="D169" s="14">
        <v>361520.9</v>
      </c>
      <c r="E169" s="14" t="s">
        <v>13</v>
      </c>
      <c r="F169" s="33">
        <f t="shared" si="5"/>
        <v>250505.33999999997</v>
      </c>
    </row>
    <row r="170" spans="1:6" ht="54.75" customHeight="1" thickBot="1">
      <c r="A170" s="35" t="s">
        <v>415</v>
      </c>
      <c r="B170" s="36" t="s">
        <v>12</v>
      </c>
      <c r="C170" s="37">
        <v>-18978353.84</v>
      </c>
      <c r="D170" s="37">
        <v>24252469.079999998</v>
      </c>
      <c r="E170" s="38" t="s">
        <v>13</v>
      </c>
      <c r="F170" s="54" t="s">
        <v>441</v>
      </c>
    </row>
    <row r="171" spans="1:6" ht="12.9" customHeight="1">
      <c r="A171" s="3"/>
      <c r="B171" s="39"/>
      <c r="C171" s="23"/>
      <c r="D171" s="23"/>
      <c r="E171" s="23" t="s">
        <v>181</v>
      </c>
      <c r="F171" s="23"/>
    </row>
    <row r="172" spans="1:6" ht="12.9" customHeight="1">
      <c r="A172" s="7"/>
      <c r="B172" s="7"/>
      <c r="C172" s="24"/>
      <c r="D172" s="24"/>
      <c r="E172" s="4"/>
      <c r="F172" s="4"/>
    </row>
  </sheetData>
  <mergeCells count="5">
    <mergeCell ref="F4:F5"/>
    <mergeCell ref="A4:A5"/>
    <mergeCell ref="B4:B5"/>
    <mergeCell ref="C4:C5"/>
    <mergeCell ref="D4:E5"/>
  </mergeCells>
  <pageMargins left="1.1811023622047245" right="0.39370078740157483" top="0.39370078740157483" bottom="0.39370078740157483" header="0" footer="0"/>
  <pageSetup paperSize="9" scale="65" fitToHeight="0" orientation="portrait" r:id="rId1"/>
  <headerFooter>
    <oddHeader>&amp;C&amp;P</oddHead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view="pageLayout" topLeftCell="A13" zoomScaleSheetLayoutView="100" workbookViewId="0">
      <selection activeCell="A22" sqref="A22:F25"/>
    </sheetView>
  </sheetViews>
  <sheetFormatPr defaultColWidth="8.5546875" defaultRowHeight="14.4"/>
  <cols>
    <col min="1" max="1" width="49.44140625" style="1" customWidth="1"/>
    <col min="2" max="2" width="25.33203125" style="1" customWidth="1"/>
    <col min="3" max="4" width="17.5546875" style="1" customWidth="1"/>
    <col min="5" max="5" width="8.5546875" style="1" hidden="1"/>
    <col min="6" max="6" width="15.6640625" style="1" customWidth="1"/>
    <col min="7" max="16384" width="8.5546875" style="1"/>
  </cols>
  <sheetData>
    <row r="1" spans="1:6" ht="10.5" customHeight="1">
      <c r="A1" s="25"/>
      <c r="B1" s="26"/>
      <c r="C1" s="20"/>
      <c r="D1" s="3"/>
      <c r="E1" s="4"/>
      <c r="F1" s="4"/>
    </row>
    <row r="2" spans="1:6" ht="14.1" customHeight="1">
      <c r="A2" s="84" t="s">
        <v>416</v>
      </c>
      <c r="B2" s="85"/>
      <c r="C2" s="8"/>
      <c r="D2" s="3"/>
      <c r="E2" s="47"/>
      <c r="F2" s="47"/>
    </row>
    <row r="3" spans="1:6" ht="14.1" customHeight="1">
      <c r="A3" s="40"/>
      <c r="B3" s="29"/>
      <c r="C3" s="28"/>
      <c r="D3" s="3"/>
      <c r="E3" s="4"/>
      <c r="F3" s="4"/>
    </row>
    <row r="4" spans="1:6" ht="11.4" customHeight="1">
      <c r="A4" s="73" t="s">
        <v>4</v>
      </c>
      <c r="B4" s="73" t="s">
        <v>417</v>
      </c>
      <c r="C4" s="79" t="s">
        <v>442</v>
      </c>
      <c r="D4" s="80" t="s">
        <v>443</v>
      </c>
      <c r="E4" s="86"/>
      <c r="F4" s="71" t="s">
        <v>444</v>
      </c>
    </row>
    <row r="5" spans="1:6" ht="90.75" customHeight="1">
      <c r="A5" s="74"/>
      <c r="B5" s="74"/>
      <c r="C5" s="72"/>
      <c r="D5" s="82"/>
      <c r="E5" s="83"/>
      <c r="F5" s="72"/>
    </row>
    <row r="6" spans="1:6" ht="16.5" customHeight="1" thickBot="1">
      <c r="A6" s="10" t="s">
        <v>5</v>
      </c>
      <c r="B6" s="55" t="s">
        <v>6</v>
      </c>
      <c r="C6" s="52" t="s">
        <v>7</v>
      </c>
      <c r="D6" s="52" t="s">
        <v>8</v>
      </c>
      <c r="E6" s="11" t="s">
        <v>10</v>
      </c>
      <c r="F6" s="52" t="s">
        <v>9</v>
      </c>
    </row>
    <row r="7" spans="1:6" ht="38.25" customHeight="1">
      <c r="A7" s="30" t="s">
        <v>418</v>
      </c>
      <c r="B7" s="13" t="s">
        <v>12</v>
      </c>
      <c r="C7" s="14">
        <v>18978353.84</v>
      </c>
      <c r="D7" s="14">
        <v>-24252469.079999998</v>
      </c>
      <c r="E7" s="15" t="s">
        <v>13</v>
      </c>
      <c r="F7" s="15">
        <f>C7-D7</f>
        <v>43230822.920000002</v>
      </c>
    </row>
    <row r="8" spans="1:6" ht="19.5" customHeight="1">
      <c r="A8" s="42" t="s">
        <v>419</v>
      </c>
      <c r="B8" s="18"/>
      <c r="C8" s="18"/>
      <c r="D8" s="43"/>
      <c r="E8" s="44"/>
      <c r="F8" s="44"/>
    </row>
    <row r="9" spans="1:6" ht="24.75" customHeight="1">
      <c r="A9" s="45" t="s">
        <v>420</v>
      </c>
      <c r="B9" s="41" t="s">
        <v>12</v>
      </c>
      <c r="C9" s="32">
        <v>18978353.84</v>
      </c>
      <c r="D9" s="32">
        <v>-24252469.079999998</v>
      </c>
      <c r="E9" s="33" t="s">
        <v>13</v>
      </c>
      <c r="F9" s="33">
        <f>C9-D9</f>
        <v>43230822.920000002</v>
      </c>
    </row>
    <row r="10" spans="1:6" ht="21.6">
      <c r="A10" s="21" t="s">
        <v>421</v>
      </c>
      <c r="B10" s="41" t="s">
        <v>422</v>
      </c>
      <c r="C10" s="32">
        <v>18978353.84</v>
      </c>
      <c r="D10" s="32">
        <v>-24252469.079999998</v>
      </c>
      <c r="E10" s="33" t="s">
        <v>13</v>
      </c>
      <c r="F10" s="33">
        <f>C10-D10</f>
        <v>43230822.920000002</v>
      </c>
    </row>
    <row r="11" spans="1:6" ht="24.75" customHeight="1">
      <c r="A11" s="45" t="s">
        <v>423</v>
      </c>
      <c r="B11" s="41" t="s">
        <v>12</v>
      </c>
      <c r="C11" s="32">
        <v>-232732141.15000001</v>
      </c>
      <c r="D11" s="32">
        <v>-134281447.59999999</v>
      </c>
      <c r="E11" s="33" t="s">
        <v>13</v>
      </c>
      <c r="F11" s="53" t="s">
        <v>441</v>
      </c>
    </row>
    <row r="12" spans="1:6" ht="22.5" customHeight="1">
      <c r="A12" s="21" t="s">
        <v>424</v>
      </c>
      <c r="B12" s="41" t="s">
        <v>425</v>
      </c>
      <c r="C12" s="32">
        <v>-232732141.15000001</v>
      </c>
      <c r="D12" s="32">
        <v>-134281447.59999999</v>
      </c>
      <c r="E12" s="33" t="s">
        <v>13</v>
      </c>
      <c r="F12" s="53" t="s">
        <v>441</v>
      </c>
    </row>
    <row r="13" spans="1:6" ht="18.75" customHeight="1">
      <c r="A13" s="21" t="s">
        <v>426</v>
      </c>
      <c r="B13" s="41" t="s">
        <v>427</v>
      </c>
      <c r="C13" s="32">
        <v>-232732141.15000001</v>
      </c>
      <c r="D13" s="32">
        <v>-134281447.59999999</v>
      </c>
      <c r="E13" s="33" t="s">
        <v>13</v>
      </c>
      <c r="F13" s="53" t="s">
        <v>441</v>
      </c>
    </row>
    <row r="14" spans="1:6" ht="21" customHeight="1">
      <c r="A14" s="21" t="s">
        <v>428</v>
      </c>
      <c r="B14" s="41" t="s">
        <v>429</v>
      </c>
      <c r="C14" s="32">
        <v>-232732141.15000001</v>
      </c>
      <c r="D14" s="32">
        <v>-134281447.59999999</v>
      </c>
      <c r="E14" s="33" t="s">
        <v>13</v>
      </c>
      <c r="F14" s="53" t="s">
        <v>441</v>
      </c>
    </row>
    <row r="15" spans="1:6" ht="21.6">
      <c r="A15" s="21" t="s">
        <v>430</v>
      </c>
      <c r="B15" s="41" t="s">
        <v>431</v>
      </c>
      <c r="C15" s="32">
        <v>-232732141.15000001</v>
      </c>
      <c r="D15" s="32">
        <v>-134281447.59999999</v>
      </c>
      <c r="E15" s="33" t="s">
        <v>13</v>
      </c>
      <c r="F15" s="53" t="s">
        <v>441</v>
      </c>
    </row>
    <row r="16" spans="1:6" ht="24.75" customHeight="1">
      <c r="A16" s="45" t="s">
        <v>432</v>
      </c>
      <c r="B16" s="41" t="s">
        <v>12</v>
      </c>
      <c r="C16" s="32">
        <v>251591494.99000001</v>
      </c>
      <c r="D16" s="32">
        <v>110028978.52</v>
      </c>
      <c r="E16" s="33" t="s">
        <v>13</v>
      </c>
      <c r="F16" s="53" t="s">
        <v>441</v>
      </c>
    </row>
    <row r="17" spans="1:6" ht="22.5" customHeight="1">
      <c r="A17" s="21" t="s">
        <v>433</v>
      </c>
      <c r="B17" s="41" t="s">
        <v>434</v>
      </c>
      <c r="C17" s="32">
        <v>251591494.99000001</v>
      </c>
      <c r="D17" s="32">
        <v>110028978.52</v>
      </c>
      <c r="E17" s="33" t="s">
        <v>13</v>
      </c>
      <c r="F17" s="53" t="s">
        <v>441</v>
      </c>
    </row>
    <row r="18" spans="1:6" ht="23.25" customHeight="1">
      <c r="A18" s="21" t="s">
        <v>435</v>
      </c>
      <c r="B18" s="41" t="s">
        <v>436</v>
      </c>
      <c r="C18" s="32">
        <v>251591494.99000001</v>
      </c>
      <c r="D18" s="32">
        <v>110028978.52</v>
      </c>
      <c r="E18" s="33" t="s">
        <v>13</v>
      </c>
      <c r="F18" s="53" t="s">
        <v>441</v>
      </c>
    </row>
    <row r="19" spans="1:6" ht="24" customHeight="1">
      <c r="A19" s="21" t="s">
        <v>437</v>
      </c>
      <c r="B19" s="41" t="s">
        <v>438</v>
      </c>
      <c r="C19" s="32">
        <v>251591494.99000001</v>
      </c>
      <c r="D19" s="32">
        <v>110028978.52</v>
      </c>
      <c r="E19" s="33" t="s">
        <v>13</v>
      </c>
      <c r="F19" s="53" t="s">
        <v>441</v>
      </c>
    </row>
    <row r="20" spans="1:6" ht="22.2" thickBot="1">
      <c r="A20" s="21" t="s">
        <v>439</v>
      </c>
      <c r="B20" s="41" t="s">
        <v>440</v>
      </c>
      <c r="C20" s="32">
        <v>251591494.99000001</v>
      </c>
      <c r="D20" s="32">
        <v>110028978.52</v>
      </c>
      <c r="E20" s="33" t="s">
        <v>13</v>
      </c>
      <c r="F20" s="53" t="s">
        <v>441</v>
      </c>
    </row>
    <row r="21" spans="1:6" ht="12.9" customHeight="1">
      <c r="A21" s="46"/>
      <c r="B21" s="39"/>
      <c r="C21" s="9"/>
      <c r="D21" s="9"/>
      <c r="E21" s="9" t="s">
        <v>181</v>
      </c>
      <c r="F21" s="9"/>
    </row>
    <row r="22" spans="1:6" ht="27" customHeight="1">
      <c r="A22" s="51"/>
      <c r="B22" s="50"/>
      <c r="C22" s="24"/>
      <c r="D22" s="24"/>
      <c r="E22" s="4"/>
      <c r="F22" s="4"/>
    </row>
    <row r="23" spans="1:6" ht="18">
      <c r="A23" s="51"/>
      <c r="B23" s="51"/>
    </row>
    <row r="24" spans="1:6" ht="26.25" customHeight="1">
      <c r="A24" s="51"/>
      <c r="B24" s="51"/>
    </row>
  </sheetData>
  <mergeCells count="6">
    <mergeCell ref="F4:F5"/>
    <mergeCell ref="A2:B2"/>
    <mergeCell ref="A4:A5"/>
    <mergeCell ref="B4:B5"/>
    <mergeCell ref="C4:C5"/>
    <mergeCell ref="D4:E5"/>
  </mergeCells>
  <pageMargins left="1.1811023622047245" right="0.39370078740157483" top="0.39370078740157483" bottom="0.39370078740157483" header="0" footer="0"/>
  <pageSetup paperSize="9" scale="67" fitToHeight="0" orientation="portrait" r:id="rId1"/>
  <headerFooter>
    <oddHeader>&amp;C&amp;P</oddHead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9E9108D-B8D4-4949-BE9A-D3A03699F9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rayuser</cp:lastModifiedBy>
  <cp:lastPrinted>2024-11-25T12:50:13Z</cp:lastPrinted>
  <dcterms:created xsi:type="dcterms:W3CDTF">2024-10-08T10:55:19Z</dcterms:created>
  <dcterms:modified xsi:type="dcterms:W3CDTF">2024-12-03T06:35:52Z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_Орг=63027_Ф=0503317M_Период=сентябрь 2024 года_2.xlsx</vt:lpwstr>
  </property>
  <property fmtid="{D5CDD505-2E9C-101B-9397-08002B2CF9AE}" pid="3" name="Название отчета">
    <vt:lpwstr>_Орг=63027_Ф=0503317M_Период=сентябрь 2024 года_2.xlsx</vt:lpwstr>
  </property>
  <property fmtid="{D5CDD505-2E9C-101B-9397-08002B2CF9AE}" pid="4" name="Версия клиента">
    <vt:lpwstr>23.1.0.38691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10.10.0.137</vt:lpwstr>
  </property>
  <property fmtid="{D5CDD505-2E9C-101B-9397-08002B2CF9AE}" pid="7" name="База">
    <vt:lpwstr>svod_smart</vt:lpwstr>
  </property>
  <property fmtid="{D5CDD505-2E9C-101B-9397-08002B2CF9AE}" pid="8" name="Пользователь">
    <vt:lpwstr>r27_mrm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